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60" windowWidth="20115" windowHeight="8010" activeTab="2"/>
  </bookViews>
  <sheets>
    <sheet name="Sheet1" sheetId="1" r:id="rId1"/>
    <sheet name="Sheet2" sheetId="2" r:id="rId2"/>
    <sheet name="Sheet3" sheetId="3" r:id="rId3"/>
  </sheets>
  <calcPr calcId="144525"/>
</workbook>
</file>

<file path=xl/calcChain.xml><?xml version="1.0" encoding="utf-8"?>
<calcChain xmlns="http://schemas.openxmlformats.org/spreadsheetml/2006/main">
  <c r="D4" i="3" l="1"/>
  <c r="H211" i="1" l="1"/>
  <c r="C6" i="3" l="1"/>
  <c r="B6" i="3"/>
  <c r="D3" i="3"/>
  <c r="D5" i="3"/>
  <c r="D2" i="3"/>
  <c r="D6" i="3" l="1"/>
  <c r="E5" i="3" s="1"/>
  <c r="B11" i="2"/>
  <c r="C11" i="2"/>
  <c r="D4" i="2"/>
  <c r="D5" i="2"/>
  <c r="D6" i="2"/>
  <c r="D7" i="2"/>
  <c r="D8" i="2"/>
  <c r="D9" i="2"/>
  <c r="D10" i="2"/>
  <c r="D3" i="2"/>
  <c r="E2" i="3" l="1"/>
  <c r="E3" i="3"/>
  <c r="E4" i="3"/>
  <c r="E6" i="3"/>
  <c r="D11" i="2"/>
  <c r="E9" i="2" l="1"/>
  <c r="E7" i="2"/>
  <c r="E5" i="2"/>
  <c r="E10" i="2"/>
  <c r="E6" i="2"/>
  <c r="E3" i="2"/>
  <c r="E8" i="2"/>
  <c r="E11" i="2" l="1"/>
</calcChain>
</file>

<file path=xl/sharedStrings.xml><?xml version="1.0" encoding="utf-8"?>
<sst xmlns="http://schemas.openxmlformats.org/spreadsheetml/2006/main" count="1696" uniqueCount="736">
  <si>
    <t>ЈЗУ ЦЕНТАР ЗА ЈАВНО ЗДРАВЈЕ КУМАНОВО</t>
  </si>
  <si>
    <t>Услуги</t>
  </si>
  <si>
    <t>15.06.2017</t>
  </si>
  <si>
    <t>Друштво за производство,трговија и услуги КОДЕКС КОМПЈУТЕРИ ДООувоз-извоз Кавадарци</t>
  </si>
  <si>
    <t>1.038.400,00ден.</t>
  </si>
  <si>
    <t>05.07.2017</t>
  </si>
  <si>
    <t>Филозофски факултет Скопје</t>
  </si>
  <si>
    <t>Набавка на стручна литература за Институтот за Класични студии</t>
  </si>
  <si>
    <t>Стоки</t>
  </si>
  <si>
    <t>20.06.2017</t>
  </si>
  <si>
    <t>Друштво за издавачка дејност производство промет и услуги МАГОР Павлина и други ДОО увоз-извоз Скопје</t>
  </si>
  <si>
    <t>3.250,00ден.</t>
  </si>
  <si>
    <t>Фармацевтски факултет - Скопје</t>
  </si>
  <si>
    <t>Изнајмување на софтвер за студентска служба и хостирање на web страна на Универзитет „Св. Кирил и Методиј“, Фармацевтски факултет - Скопје</t>
  </si>
  <si>
    <t>01.02.2017</t>
  </si>
  <si>
    <t>Друштво за трговија и услуги ЕКСИМ-КОРАБ ДООЕЛ извоз-увоз Маврови Анови</t>
  </si>
  <si>
    <t>359.900,00ден.</t>
  </si>
  <si>
    <t>Набавка и транспорт на пелети А1 класа- Вид струготини од дрво</t>
  </si>
  <si>
    <t>31.01.2017</t>
  </si>
  <si>
    <t>Друштво за производство,трговија и услуги МЕБЕЛ ТРЕЈД ДОО Виница</t>
  </si>
  <si>
    <t>300.000,00ден.</t>
  </si>
  <si>
    <t>Библиотека Тане Георгиевски - Куманово</t>
  </si>
  <si>
    <t>Набавка на книги - белетристика</t>
  </si>
  <si>
    <t>05.06.2017</t>
  </si>
  <si>
    <t>Книгоиздателство МАТИЦА МАКЕДОНСКА ДООЕЛ Скопје</t>
  </si>
  <si>
    <t>290.476,00ден.</t>
  </si>
  <si>
    <t>04.07.2017</t>
  </si>
  <si>
    <t>Друштво за услуги и трговија КОНГРЕСЕН СЕРВИСЕН ЦЕНТАР Весна и др.ДОО Скопје</t>
  </si>
  <si>
    <t>Издавачко друштво САКАМ КНИГИ ДООЕЛ Скопје</t>
  </si>
  <si>
    <t>Друштво за издавачка дејност КУЛТУРА, акционерско друштво Скопје</t>
  </si>
  <si>
    <t>Друштво за издавачка дејност и трговија со книги ИЛИ-ИЛИ Ненад и Игор ДОО-Скопје</t>
  </si>
  <si>
    <t>Друштво за производство,трговија и услуги ИЗДАВАЧКИ ЦЕНТАР ТРИ ДООЕЛ увоз-извоз Скопје</t>
  </si>
  <si>
    <t>Трговско новинско издавачко друштво ЃУРЃА ДООЕЛ Скопје</t>
  </si>
  <si>
    <t>Друштво за издавање,трговија и услуги БЕГЕМОТ ДООЕЛ Скопје</t>
  </si>
  <si>
    <t>Друштво за графички услуги и трговија АРС ЛАМИНА ДОО Скопје</t>
  </si>
  <si>
    <t>Друштво за издаваштво, промет и услуги АНТОЛОГ - БООКС ДООЕЛ експорт-импорт Скопје</t>
  </si>
  <si>
    <t>Друштво за издавачка дејност АЛБАС ДОО увоз-извоз Тетово</t>
  </si>
  <si>
    <t>ЈЗУ Центар за јавно здравје - Скопје</t>
  </si>
  <si>
    <t>МАТЕРИЈАЛИ ЗА МИКРОБИОЛОШКА ЛАБОРАТОРИЈА</t>
  </si>
  <si>
    <t>29.06.2017</t>
  </si>
  <si>
    <t>Друштво за промет и услуги АВИЦЕНА ДОО експорт-импорт Скопје</t>
  </si>
  <si>
    <t>1.039.226,00ден.</t>
  </si>
  <si>
    <t>Набавка на стручна литература за потребите на Институтот за Класични студии</t>
  </si>
  <si>
    <t>12.06.2017</t>
  </si>
  <si>
    <t>3.000,00ден.</t>
  </si>
  <si>
    <t>03.07.2017</t>
  </si>
  <si>
    <t>ЈЗУ Центар за јавно здравје Охрид</t>
  </si>
  <si>
    <t>Одржување на софтвер за вода, храна, предмети и козметички производи</t>
  </si>
  <si>
    <t>09.06.2017</t>
  </si>
  <si>
    <t>122.000,00ден.</t>
  </si>
  <si>
    <t>Министерство за внатрешни работи на РМ</t>
  </si>
  <si>
    <t>Налепници за извршена регистрација</t>
  </si>
  <si>
    <t>23.06.2017</t>
  </si>
  <si>
    <t>Друштво за трговија и услуги ЦЕТИС ЦТС ДООЕЛ Скопје</t>
  </si>
  <si>
    <t>1.600.000,00ден.</t>
  </si>
  <si>
    <t>РМ НУ Македонска Филхармонија Скопје</t>
  </si>
  <si>
    <t>дизајн и изработка на украсни предмети</t>
  </si>
  <si>
    <t>26.06.2017</t>
  </si>
  <si>
    <t>Марија Манева</t>
  </si>
  <si>
    <t>47.933,00ден.</t>
  </si>
  <si>
    <t>30.06.2017</t>
  </si>
  <si>
    <t>Општина Ѓорче Петров</t>
  </si>
  <si>
    <t>услуги за превентивно одржување на софтвер за интегриран систем за финансиски менаџмент, софтвер за управна статистика и софтвер за претставки и предлози</t>
  </si>
  <si>
    <t>Друштво за информатички инженеринг, производство, трговија и услуги ЕДУСОФТ Фанка Копановска и други ДОО Увоз-Извоз Скопје</t>
  </si>
  <si>
    <t>55.342,00ден.</t>
  </si>
  <si>
    <t>Дирекција за заштита и спасување</t>
  </si>
  <si>
    <t>Одржување на софтверска опрема</t>
  </si>
  <si>
    <t>02.02.2017</t>
  </si>
  <si>
    <t>Друштво за производство,инженеринг,трговија и услуги СИМТ ДООЕЛ експорт-импорт Скопје</t>
  </si>
  <si>
    <t>450.000,00ден.</t>
  </si>
  <si>
    <t>27.06.2017</t>
  </si>
  <si>
    <t>Собрание на Република Македонија</t>
  </si>
  <si>
    <t>Четири детекторски врати за потребите на Собрание на Република Македонија</t>
  </si>
  <si>
    <t>21.06.2017</t>
  </si>
  <si>
    <t>Трговско друштво на големо и мало МИКЕИ-ИНТЕРНАЦИОНАЛ ДООЕЛ експорт-импорт Скопје</t>
  </si>
  <si>
    <t>1.300.000,00ден.</t>
  </si>
  <si>
    <t>Табахон ДОО Скопје</t>
  </si>
  <si>
    <t>1.200,00ден.</t>
  </si>
  <si>
    <t>АД Електрани на Македонија - Скопје</t>
  </si>
  <si>
    <t>Лепила и материјали за вулканизација на гумени транспортни ленти</t>
  </si>
  <si>
    <t>29.05.2017</t>
  </si>
  <si>
    <t>Друштво за производство,трговија и услуги ИНТЕРНЕШНЛ КОНВЕЈОР &amp; БЕЛТИНГ ПРОДАКТС ЛТД ДООЕЛ експорт импорт Скопје</t>
  </si>
  <si>
    <t>2.097.355,00ден.</t>
  </si>
  <si>
    <t>Друштво за производство на гумени производи и трговија ТЕХНО-ГУМА Николов ДООЕЛ Штип</t>
  </si>
  <si>
    <t>Лепила и материјализа санација на гумени транспортни ленти во ПЕ Рудник</t>
  </si>
  <si>
    <t>Трговско друштво РЕМА ДОО експорт-импорт Скопје</t>
  </si>
  <si>
    <t>ЈЗУ Центар за јавно здравје Тетово</t>
  </si>
  <si>
    <t>Превентивно одржување на програма за Мтеријално работење, Финансово работење, Јавни набавки, Програм за основни средства, Програм за плата, Програм за обрасци, Програм за буџет, Програм за храна и вода-хигиенска(контрола на храна, вода и козметички производи)</t>
  </si>
  <si>
    <t>01.06.2017</t>
  </si>
  <si>
    <t>96.000,00ден.</t>
  </si>
  <si>
    <t>Набавка на книги за потребите на Институтот за класични студии</t>
  </si>
  <si>
    <t>07.06.2017</t>
  </si>
  <si>
    <t>Друштво за образование на деца и возрасни АРС СТУДИО Тамара ДООЕЛ-Скопје</t>
  </si>
  <si>
    <t>4.452,00ден.</t>
  </si>
  <si>
    <t>набавка на стручна литература за потребите на Институтот за класични студии</t>
  </si>
  <si>
    <t>Национална установа Стоби</t>
  </si>
  <si>
    <t>4.500,00ден.</t>
  </si>
  <si>
    <t>Општина Битола</t>
  </si>
  <si>
    <t>Кусоци, вишоци и непредвидени работи при реализација на договор бр.08-1214/1 од 05.09.2014 година за : Изградба на коловоз на улица СРУ 1 во АРМ 1 со Л=1030 м</t>
  </si>
  <si>
    <t>Работи</t>
  </si>
  <si>
    <t>26.04.2017</t>
  </si>
  <si>
    <t>Друштво со ограничена одговорност за проектирање, градежништво, внатрешна и надворешна трговија УРБАН ИНВЕСТ ДОО Грков Јован с.Возарци Кавадарци</t>
  </si>
  <si>
    <t>5.961.858,00ден.</t>
  </si>
  <si>
    <t>16.06.2017</t>
  </si>
  <si>
    <t>ЈЗУ Клиничка Болница Тетово</t>
  </si>
  <si>
    <t>Потрошен материјал за интервентна кардиологија</t>
  </si>
  <si>
    <t>07.04.2017</t>
  </si>
  <si>
    <t>Акционерско друштво за производство на лекови, медицинска опрема и материјал, промет и услуги Д-Р ПАНОВСКИ Скопје</t>
  </si>
  <si>
    <t>250.177,00ден.</t>
  </si>
  <si>
    <t>13.04.2017</t>
  </si>
  <si>
    <t>Друштво за трговија, производство и услуги ПРОМЕДИКА ДОО Скопје</t>
  </si>
  <si>
    <t>519.146,00ден.</t>
  </si>
  <si>
    <t>18.04.2017</t>
  </si>
  <si>
    <t>Друштво за промет и услуги АЛКАЛОИД КОНС увоз извоз ДООЕЛ Скопје</t>
  </si>
  <si>
    <t>979.405,00ден.</t>
  </si>
  <si>
    <t>10.04.2017</t>
  </si>
  <si>
    <t>Друштво за трговија и услуги МЕДИКАНОВА ДОО Скопје</t>
  </si>
  <si>
    <t>997.240,00ден.</t>
  </si>
  <si>
    <t>Друштво за производство, трговија и услуги СИНЕРЏИ МЕДИКАЛ ДООЕЛ експорт-импорт Скопје</t>
  </si>
  <si>
    <t>280.368,00ден.</t>
  </si>
  <si>
    <t>ЈП Градски Паркинг - Скопје</t>
  </si>
  <si>
    <t>Набавка на услуга за одржување на системот за зонско паркирање</t>
  </si>
  <si>
    <t>27.01.2017</t>
  </si>
  <si>
    <t>Друштво за информатичка технологија НЕКСТСЕНС ДОО Скопје</t>
  </si>
  <si>
    <t>15.340.000,00ден.</t>
  </si>
  <si>
    <t>Тестови реагенси и потрошен материјал за лабораторија</t>
  </si>
  <si>
    <t>2.188.512,00ден.</t>
  </si>
  <si>
    <t>Тестови,Реагенси о потрошен материјал за лабораторија</t>
  </si>
  <si>
    <t>Друштво за промет и услуги БИОТЕК ДОО експорт-импорт Скопје</t>
  </si>
  <si>
    <t>374.584,00ден.</t>
  </si>
  <si>
    <t>Министерство за Финансии</t>
  </si>
  <si>
    <t>надградба, одржување и техничка поддршка на Трезорскиот информационен систем (ТРИС)</t>
  </si>
  <si>
    <t>08.06.2017</t>
  </si>
  <si>
    <t>Друштво за истражување и развој во техничките и технолошките науки УЛТРА ДОО Скопје</t>
  </si>
  <si>
    <t>4.838.000,00ден.</t>
  </si>
  <si>
    <t>14.06.2017</t>
  </si>
  <si>
    <t>Општина Гази Баба</t>
  </si>
  <si>
    <t>Набавка на дневен весник Вечер</t>
  </si>
  <si>
    <t>15.05.2017</t>
  </si>
  <si>
    <t>Друштво за издавање и маркетинг ВЕЧЕР ПРЕС ДООЕЛ Скопје</t>
  </si>
  <si>
    <t>150.000,00ден.</t>
  </si>
  <si>
    <t>ГА-МА АД - Скопје</t>
  </si>
  <si>
    <t>Набавка на цевки</t>
  </si>
  <si>
    <t>08.05.2017</t>
  </si>
  <si>
    <t>Друштво за градежништво и трговија КВАЛИТЕТ-ПРОМ ДООЕЛ увоз-извоз Куманово</t>
  </si>
  <si>
    <t>23.870.595,00ден.</t>
  </si>
  <si>
    <t>Акционерско друштво за изградба и стопанисување со станбен простор и со деловен простор од значење за Републиката - Скопје</t>
  </si>
  <si>
    <t>Непредвидени работи за изградба на објект Државни институции ГП 7.1.1 ДУП Централно градско подрачје на Град Скопје-Мал Ринг во Скопје</t>
  </si>
  <si>
    <t>Друштво за производство,трговија градежништво и услуги ДЕКОН-КОМ ДООЕЛ увоз-извоз Скопје</t>
  </si>
  <si>
    <t>612.902.378,00ден.</t>
  </si>
  <si>
    <t>услуги за сервисирање и одржување на компаративни микроскопи и стерео-микроскоп од производителот Leica</t>
  </si>
  <si>
    <t>Друштво за трговија,производство и услуги БИ-ЕЛ ИНЖИНЕРИНГ увоз-извоз ДООЕЛ Струмица</t>
  </si>
  <si>
    <t>354.000,00ден.</t>
  </si>
  <si>
    <t>06.06.2017</t>
  </si>
  <si>
    <t>Државен завод за статистика</t>
  </si>
  <si>
    <t>набавка на лиценца за софтверска алатка за внес на податоци - софтверски пакет BLAISE</t>
  </si>
  <si>
    <t>Dragana Stranski EO</t>
  </si>
  <si>
    <t>516.017,00ден.</t>
  </si>
  <si>
    <t>БОРИС ТРАЈКОВСКИ ДООЕЛ Скопје</t>
  </si>
  <si>
    <t>одржување на изнајмени апликации и лиценци за интегрирано сметководствено работење за период од 12 (дванаесет) месеци</t>
  </si>
  <si>
    <t>12.05.2017</t>
  </si>
  <si>
    <t>Трговско друштво за компјутерски и други услуги,производство и трговија СТАРКОМ Ристо ДООЕЛ експорт-импорт Богданци</t>
  </si>
  <si>
    <t>232.460,00ден.</t>
  </si>
  <si>
    <t>Служба за општи и заеднички работи на Владата на Република Македонија</t>
  </si>
  <si>
    <t>Изведување на непредвидени работи за изградба на административниот објект Државни институции – Јавна администрација и Факултет за драмски уметности</t>
  </si>
  <si>
    <t>03.05.2017</t>
  </si>
  <si>
    <t>Градежно друштво ГРАНИТ АД-Скопје</t>
  </si>
  <si>
    <t>4.206.255,00ден.</t>
  </si>
  <si>
    <t>30.05.2017</t>
  </si>
  <si>
    <t>Министерство за транспорт и врски</t>
  </si>
  <si>
    <t>Услуга за вршење на надградба на софтвер за буџетско и трезорско работење за потребите на Министерството за транспорт и врски</t>
  </si>
  <si>
    <t>23.05.2017</t>
  </si>
  <si>
    <t>Друштво за трговија и услуги КИПС-КОМ ДОО увоз-извоз Скопје</t>
  </si>
  <si>
    <t>250.000,00ден.</t>
  </si>
  <si>
    <t>Град Скопје</t>
  </si>
  <si>
    <t>Реализација и изведба на детските едукативни инсталации</t>
  </si>
  <si>
    <t>Друштво за производство, трговија и градежништво СТРИМФОРМ ДОО увоз-извоз Скопје</t>
  </si>
  <si>
    <t>4.237.288,00ден.</t>
  </si>
  <si>
    <t>25.05.2017</t>
  </si>
  <si>
    <t>набавка на софтвер и надградба на софтверски лиценци од проектот DDEMS</t>
  </si>
  <si>
    <t>18.05.2017</t>
  </si>
  <si>
    <t>Друштво за информатички инженеринг ИН2 ДООЕЛ Скопје</t>
  </si>
  <si>
    <t>2.000.000,00ден.</t>
  </si>
  <si>
    <t>22.05.2017</t>
  </si>
  <si>
    <t>ЈП Водовод и канализација - Скопје</t>
  </si>
  <si>
    <t>услуга за Превентивно одржување на ДМС (Документ Менаџмент Систем)</t>
  </si>
  <si>
    <t>Трговско друштво за производство, услуги и промет АССЕКО СЕЕ ДООЕЛ Скопје</t>
  </si>
  <si>
    <t>1.800.000,00ден.</t>
  </si>
  <si>
    <t>11.05.2017</t>
  </si>
  <si>
    <t>Набавка на сервисирање и одржување на машина за изработка на фотографии „Фуџи Фронтиер 500“ односно редовен сервис и замена на софистицирани делови</t>
  </si>
  <si>
    <t>05.05.2017</t>
  </si>
  <si>
    <t>Друштво за промет и маркетинг МОБИ-АРТ Марјан ДООЕЛ извоз-увоз Скопје</t>
  </si>
  <si>
    <t>600.000,00ден.</t>
  </si>
  <si>
    <t>10.05.2017</t>
  </si>
  <si>
    <t>Непредвидени работи за изведба на градежни, градежно занатски и инсталатерски работи за обезбедување услови за одржување на УЕФА Супер Купот во фудбал во Август 2017 година на Национална Арена Филип II Македонски во Скопје</t>
  </si>
  <si>
    <t>20.04.2017</t>
  </si>
  <si>
    <t>Друштво за градежништво, производство, трговија, угостителство и услуги ВИА ИНЖИНЕРИНГ ДОО увоз-извоз Цветомир Вевчани</t>
  </si>
  <si>
    <t>800.000,00ден.</t>
  </si>
  <si>
    <t>Изведба на непредвидени работи при реконструкција и одржување на партерно уредување на минор и мајор корито на лева страна на река Вардар</t>
  </si>
  <si>
    <t>24.04.2017</t>
  </si>
  <si>
    <t>19.568.210,00ден.</t>
  </si>
  <si>
    <t>Јавно претпријатие за јавни паркиралишта Паркинзи на Општина Центар Скопје</t>
  </si>
  <si>
    <t>Изнајмување на интегриран систем за грижа за корисници</t>
  </si>
  <si>
    <t>21.04.2017</t>
  </si>
  <si>
    <t>Друштво за производство, трговија, компјутерски активности и услуги ВИСТА ГРУП ДООЕЛ експорт-импорт Скопје</t>
  </si>
  <si>
    <t>8.753.652,00ден.</t>
  </si>
  <si>
    <t>Општина Чаир</t>
  </si>
  <si>
    <t>Договор за набавка на непредвидени работи за изградба на надземен пешачки премин (Спомен обележје - Плоштад Скендербег Фаза 2)</t>
  </si>
  <si>
    <t>06.04.2017</t>
  </si>
  <si>
    <t>Друштво за градежништво,трговија и услуги БАУЕР БГ ДОО Скопје</t>
  </si>
  <si>
    <t>18.212.891,00ден.</t>
  </si>
  <si>
    <t>Превентивно одржување на системот за е - Парламент во Собрание на Република Македонија</t>
  </si>
  <si>
    <t>28.04.2017</t>
  </si>
  <si>
    <t>1.500.000,00ден.</t>
  </si>
  <si>
    <t>04.05.2017</t>
  </si>
  <si>
    <t>ЈП ГРАДСКИ ПАЗАР ОХРИД</t>
  </si>
  <si>
    <t>Одржување на деловен софтвер</t>
  </si>
  <si>
    <t>Друштво за производство,трговија и услуги ЕНТЕР ДОО Охрид увоз-извоз</t>
  </si>
  <si>
    <t>60.000,00ден.</t>
  </si>
  <si>
    <t>Општина Центар</t>
  </si>
  <si>
    <t>Набавка на непредвидени работи кои не се вклучени во основниот договор со број 09-357/12 од 20.04.2016 година, склучен помеѓу Општина Центар – Скопје и Бетон АД Скопје за Реконструкција на коловоз и тротоари на улици, Локалитет Дебар Маало 2, Општина Центар – Скопје: реконструкција на коловоз и тротоари на улица Коста Веселинов, реконструкција (рехабилитација на постоен коловоз и реконструкција на тротоари) на ул. Коле Неделковски и реконструкција – рехабилитација на постоен коловоз на ул. Наум Наумовски Борче</t>
  </si>
  <si>
    <t>Друштво за градежништво БЕТОН Акционерско друштво Скопје</t>
  </si>
  <si>
    <t>141.600,00ден.</t>
  </si>
  <si>
    <t>АГЕНЦИЈА ЗА АУДИО И АУДИОВИЗУЕЛНИ МЕДИУМСКИ УСЛУГИ</t>
  </si>
  <si>
    <t>Одржување на „Систем за електронски регистар на јавни комуникациски мрежи“</t>
  </si>
  <si>
    <t>Трговско друштво за производство, промет и услуги ГДи ГИСДАТА експорт-импорт ДООЕЛ Скопје</t>
  </si>
  <si>
    <t>61.000,00ден.</t>
  </si>
  <si>
    <t>02.05.2017</t>
  </si>
  <si>
    <t>материјали за микробиолошка лабораторија</t>
  </si>
  <si>
    <t>05.04.2017</t>
  </si>
  <si>
    <t>825.000,00ден.</t>
  </si>
  <si>
    <t>ЈН 01-18/2017 Браваро-заварувачки работи на репарација на работни кола од млинови за ПЕ Термоелектрана РЕК Битола</t>
  </si>
  <si>
    <t>29.03.2017</t>
  </si>
  <si>
    <t>Друштво за трговија, производство и услуги МАРКОВСКИ КОМПАНИ Борче ДООЕЛ увоз-извоз Битола</t>
  </si>
  <si>
    <t>3.000.000,00ден.</t>
  </si>
  <si>
    <t>ЈУ Зоолошка градина на Град Скопје-Скопје РМ</t>
  </si>
  <si>
    <t>Сено</t>
  </si>
  <si>
    <t>Друштво за производство трговија и услуги ФОДУЛМАК ДООЕЛ експорт-импорт Скопје</t>
  </si>
  <si>
    <t>400.000,00ден.</t>
  </si>
  <si>
    <t>396.000,00ден.</t>
  </si>
  <si>
    <t>јзу клиника за дерматологија - Скопје</t>
  </si>
  <si>
    <t>ОДРЖУВАЊЕ НА АПЛИКАТИВЕН СОФТВЕР</t>
  </si>
  <si>
    <t>03.04.2017</t>
  </si>
  <si>
    <t>Друштво за производство,трговија и услуги ВЕНИКОМ СОФТВЕР ДООЕЛ експорт-импорт Скопје</t>
  </si>
  <si>
    <t>270.000,00ден.</t>
  </si>
  <si>
    <t>ЈП за пасишта - Скопје</t>
  </si>
  <si>
    <t>Набавка на услуги на превентивно и адаптивно одржување на Информацискиот систем имплементиран во ЈП за стопанисување со пасишта</t>
  </si>
  <si>
    <t>31.03.2017</t>
  </si>
  <si>
    <t>Друштво за производство, трговија и услуги ЈОНГИС увоз-извоз ДООЕЛ Охрид</t>
  </si>
  <si>
    <t>1.016.000,00ден.</t>
  </si>
  <si>
    <t>вршење на процена</t>
  </si>
  <si>
    <t>Друштво за едукација, тренинг и истражување АМ ЦЕРТ ДООЕЛ Скопје</t>
  </si>
  <si>
    <t>1.000.000,00ден.</t>
  </si>
  <si>
    <t>25.04.2017</t>
  </si>
  <si>
    <t>услуги за сервисирање и одржување со вклучени резервни делови и потрошен материјал на центрифуга со ладење од производителот Hettich</t>
  </si>
  <si>
    <t>Друштво за промет и консалтинг ФАРМАХЕМ ДООЕЛ Скопје</t>
  </si>
  <si>
    <t>350.000,00ден.</t>
  </si>
  <si>
    <t>услуги за сервисирање и одржување со вклучени резервни делови и потрошен материјал за машина за перење на лабораториски садови од производителот Steelco</t>
  </si>
  <si>
    <t>19.04.2017</t>
  </si>
  <si>
    <t>Друштво за трговија и услуги КУБИС МЕДИКАЛ ДООЕЛ Скопје</t>
  </si>
  <si>
    <t>100.000,00ден.</t>
  </si>
  <si>
    <t>Агенција за електронски комуникации</t>
  </si>
  <si>
    <t>Веб Гис апликација за доставување на податоци за новоизградена електронска комуникациска мрежа и придружни средства</t>
  </si>
  <si>
    <t>9.000.000,00ден.</t>
  </si>
  <si>
    <t>ФОД ДООЕЛ Новаци АД ЕЛЕМ Скопје</t>
  </si>
  <si>
    <t>Специјализирана работна рака по повик</t>
  </si>
  <si>
    <t>17.02.2017</t>
  </si>
  <si>
    <t>Друштво за производство ,услуги и трговија на големо и мало ЕЛ-МАР ДООЕЛ увоз -ивоз Битола</t>
  </si>
  <si>
    <t>3.074.500,00ден.</t>
  </si>
  <si>
    <t>Непредвидени работи и вишок/кусок на количини за реализација на објект: Адаптација со реконструкција на Спортска сала ,,Младост”- Битола</t>
  </si>
  <si>
    <t>28.03.2017</t>
  </si>
  <si>
    <t>Друштво за градежништво, производство и услуги БВ ИНЖЕНЕРИНГ Битола ДООЕЛ</t>
  </si>
  <si>
    <t>1.038.576,00ден.</t>
  </si>
  <si>
    <t>Непредвидени работи и вишок на количини за реализација на објект: ,,Изградба на коловоз на улица ,,Даме Груев“ (Населба Мал Париз) за Крак 0, Крак 0-2, Крак 0-3, Крак Б, Крак Д, Крак А-1 и Крак Шералти“ - Битола</t>
  </si>
  <si>
    <t>16.03.2017</t>
  </si>
  <si>
    <t>2.824.448,00ден.</t>
  </si>
  <si>
    <t>Вишоци/кусоци и непредвидени работи при реализација на договорот за ,,Реконструкција на коловоз на краци на ул.,,Бистра“ – Битола а во врска договорот бр.08-46/1 од 20.01.2016 година</t>
  </si>
  <si>
    <t>22.02.2017</t>
  </si>
  <si>
    <t>Друштво за производство, промет и услуги СТЕНТОН ГРАДБА ДОО с.Долно Оризари, Битола</t>
  </si>
  <si>
    <t>554.685,00ден.</t>
  </si>
  <si>
    <t>Одржување на системот за управување (планирање) на радиофреквенции за потребите на АЕК</t>
  </si>
  <si>
    <t>12.04.2017</t>
  </si>
  <si>
    <t>LS telcom AG</t>
  </si>
  <si>
    <t>11.606.400,00ден.</t>
  </si>
  <si>
    <t>ЈЗУ Геронтолошки Завод 13 Ноември - Скопје</t>
  </si>
  <si>
    <t>Jавна набавка на Услуги за сервисно одржување на инсталиран функционален апликативен софтвер за болничко работење</t>
  </si>
  <si>
    <t>Трговско друштво за компјутерски инженеринг СЕМОС ДОО Скопје</t>
  </si>
  <si>
    <t>249.740,00ден.</t>
  </si>
  <si>
    <t>угостителски услуги за исхрана (подговтвување и поделба на оброци) на припадници на ЕСЗ при МВР</t>
  </si>
  <si>
    <t>МЕСНА ИНДУСТРИЈА И КЛАНИЦА СВЕТИ НИКОЛЕ ДОО Свети Николе</t>
  </si>
  <si>
    <t>17.700.000,00ден.</t>
  </si>
  <si>
    <t>Набавка на Услуги за сервисно одржување на инсталиран функционален апликативен софтвер за материјално финансиско работење</t>
  </si>
  <si>
    <t>30.03.2017</t>
  </si>
  <si>
    <t>Трговско друштво за информатика и инжињеринг ИНФО СОФТИНГ Борис ДОО увоз-извоз Скопје</t>
  </si>
  <si>
    <t>225.354,00ден.</t>
  </si>
  <si>
    <t>Непредвидени работи за изградба на објект „Лазар Поп Tрајков“ - Јавна администрација - Државни институции на ул.„Македонија” бр.25 во Скопје</t>
  </si>
  <si>
    <t>17.03.2017</t>
  </si>
  <si>
    <t>5.800.000,00ден.</t>
  </si>
  <si>
    <t>Течни горива за моторни возила и работни машини за потребите на Општина Центар - Скопје</t>
  </si>
  <si>
    <t>МАКПЕТРОЛ Акционерско друштво за промет со нафта и нафтени деривати Скопје</t>
  </si>
  <si>
    <t>90.000,00ден.</t>
  </si>
  <si>
    <t>Народна банка на Република Македонија</t>
  </si>
  <si>
    <t>сервисирање и резервни делови за компресори</t>
  </si>
  <si>
    <t>Друштво за производство трговија и услуги ДЕВИТ КОМПРЕСОРСКИ И ПНЕВМАТСКИ СИСТЕМИ ДООЕЛ Скопје</t>
  </si>
  <si>
    <t>ЈП Водовод Куманово</t>
  </si>
  <si>
    <t>Набавка на услуги за превентивно одржување на ЕРП софтвер</t>
  </si>
  <si>
    <t>04.04.2017</t>
  </si>
  <si>
    <t>ЈУ Градска библиотека Браќа Миладиновци Скопје РМ</t>
  </si>
  <si>
    <t>книги</t>
  </si>
  <si>
    <t>27.03.2017</t>
  </si>
  <si>
    <t>Трговско друштво за производство издавачка дејност трговија на големо и мало ТОПЕР Томислав ДООЕЛ експорт-импорт Скопје</t>
  </si>
  <si>
    <t>24.200,00ден.</t>
  </si>
  <si>
    <t>11.04.2017</t>
  </si>
  <si>
    <t>Кескинова Ангелка</t>
  </si>
  <si>
    <t>11.250,00ден.</t>
  </si>
  <si>
    <t>Друштво за издавачка дејност производство трговија и услуги МАКАВЕЈ ДООЕЛ увоз-извоз Скопје</t>
  </si>
  <si>
    <t>101.453,00ден.</t>
  </si>
  <si>
    <t>23.03.2017</t>
  </si>
  <si>
    <t>110.920,00ден.</t>
  </si>
  <si>
    <t>Мартина-Комерц Стефо ДООЕЛ увоз извоз Скопје</t>
  </si>
  <si>
    <t>26.350,00ден.</t>
  </si>
  <si>
    <t>72.902,00ден.</t>
  </si>
  <si>
    <t>99.330,00ден.</t>
  </si>
  <si>
    <t>35.812,00ден.</t>
  </si>
  <si>
    <t>22.03.2017</t>
  </si>
  <si>
    <t>76.624,00ден.</t>
  </si>
  <si>
    <t>24.03.2017</t>
  </si>
  <si>
    <t>Акционерско друштво за издавање учебници и наставни средства ПРОСВЕТНО ДЕЛО Скопје</t>
  </si>
  <si>
    <t>65.110,00ден.</t>
  </si>
  <si>
    <t>193.217,00ден.</t>
  </si>
  <si>
    <t>Биљана Пауновска</t>
  </si>
  <si>
    <t>4.202,00ден.</t>
  </si>
  <si>
    <t>Непредвидени работи за изградба на објект Катна гаража „СМИЛЕВСКИ КОНГРЕС“ (КГ 6.7 Мал ринг ) во Скопје</t>
  </si>
  <si>
    <t>Scientia Srl</t>
  </si>
  <si>
    <t>11.600.000,00ден.</t>
  </si>
  <si>
    <t>ИНСТИТУТ ЗА СТАНДАРДИЗАЦИЈА НА РЕПУБЛИКА МАКЕДОНИЈА</t>
  </si>
  <si>
    <t>Одржување на систем за плати, материјално-финансиско работење и архива за потребите на ИСРМ</t>
  </si>
  <si>
    <t>Друштво за услуги и трговија АКАДЕМОС ДОО експорт-импорт Скопје</t>
  </si>
  <si>
    <t>ЈЗУ Универзитетска Клиника за гинекологија и акушерство Скопје</t>
  </si>
  <si>
    <t>ПРЕВЕНТИВНО И АДАПТИВНО ОДРЖУВАЊЕ НА ПОСТОЕЧКИ АПЛИКАТИВЕН СОФТВЕР ЗА СМЕТКОВОДСТВЕНО И ФИНАНСИСКО РАБОТЕЊЕ</t>
  </si>
  <si>
    <t>282.000,00ден.</t>
  </si>
  <si>
    <t>набавка на материјали за итна реконструкција на водоводните мрежи (двата главни цевоводи) во с.Бојане и с.Копаница – по спецификација</t>
  </si>
  <si>
    <t>Трговско друштво за производство,трговија и услуги КОНТИ ХИДРОПЛАСТ ДООЕЛ Гевгелија</t>
  </si>
  <si>
    <t>21.000.000,00ден.</t>
  </si>
  <si>
    <t>Набавка на дигитални сертификати</t>
  </si>
  <si>
    <t>КЛИРИНШКА КУЌА КЛИРИНШКИ ИНТЕРБАНКАРСКИ СИСТЕМИ АД Скопје</t>
  </si>
  <si>
    <t>84.746,00ден.</t>
  </si>
  <si>
    <t>Управа за финансиско разузнавање - Министерство за финансии</t>
  </si>
  <si>
    <t>Набавка за одржување на софтвер за благајничко, сметководствено и материјално работење</t>
  </si>
  <si>
    <t>ЈЗУ Институт за белодробни заболувања и туберкулоза ц.о. Скопје</t>
  </si>
  <si>
    <t>Адаптивно одржување и надградба на софтвер</t>
  </si>
  <si>
    <t>305.000,00ден.</t>
  </si>
  <si>
    <t>Набавка на резервни делови за ставање на информациско компјутерскиот систем во функција за нормално функционирање на Управата за финансиско разузнавање</t>
  </si>
  <si>
    <t>Друштво за информациски решенија и услуги С и Т МАКЕДОНИЈА ДООЕЛ Скопје</t>
  </si>
  <si>
    <t>120.000,00ден.</t>
  </si>
  <si>
    <t>Јавна Здравствена установа ЗДРАВСТВЕН ДОМ НА СКОПЈЕ ЦО Скопје</t>
  </si>
  <si>
    <t>Услуга за одржување и надградба на фискални апарати со GPRS терминал и крипто модул</t>
  </si>
  <si>
    <t>21.02.2017</t>
  </si>
  <si>
    <t>Друштво за производство, трговија, инженеринг и услуги ДУНА КОМПЈУТЕРИ ДОО експорт-импорт Скопје</t>
  </si>
  <si>
    <t>840.000,00ден.</t>
  </si>
  <si>
    <t>Агенција за администрација</t>
  </si>
  <si>
    <t>набавка на надградба на апликацијата за Е-архива</t>
  </si>
  <si>
    <t>14.03.2017</t>
  </si>
  <si>
    <t>Агенција за храна и ветеринарство</t>
  </si>
  <si>
    <t>Сервисно одржување на инсталиран софтвер за сметководствени потреби и јавни набавки на АХВ</t>
  </si>
  <si>
    <t>126.000,00ден.</t>
  </si>
  <si>
    <t>одржување на програмска опрема за финансиско работење, персонална и кадровска евиденција и пресметка на плати</t>
  </si>
  <si>
    <t>01.04.2017</t>
  </si>
  <si>
    <t>Агенција за финансиска поддршка во земјоделството и руралниот развој</t>
  </si>
  <si>
    <t>Месечно превентивно и адаптивно одржување на софтвер за финансии за потребите на АФПЗРР</t>
  </si>
  <si>
    <t>Друштво за информатички технологии ОПЕН МАЈНД СОЛУШНС увоз-извоз ДОО Скопје</t>
  </si>
  <si>
    <t>591.000,00ден.</t>
  </si>
  <si>
    <t>ПРЕВЗЕМАЊЕ, ТРАНСПОРТ И ПОГРЕБУВАЊЕ НА АНАТОМСКИ ОТПАД - ПОСТЕЛКИ</t>
  </si>
  <si>
    <t>Акционерско друштво за трговија на мало и големо со погребна опрема и услуги БУТЕЛ-ПОГРЕБЕН СЕРВИС Скопје</t>
  </si>
  <si>
    <t>кондиторски производи</t>
  </si>
  <si>
    <t>Друштво за производство,трговија и услуги ГЕМАКС-ИНТЕРНАЦИОНАЛ ДООЕЛ увоз-извоз Скопје</t>
  </si>
  <si>
    <t>5.000.000,00ден.</t>
  </si>
  <si>
    <t>замрзнато месо (јунешко, пилешко и свинско)</t>
  </si>
  <si>
    <t>Друштво за трговија и услуги ФИ-СА КОМЕРЦ Љупка ДООЕЛ експорт-импорт Скопје</t>
  </si>
  <si>
    <t>6.500.000,00ден.</t>
  </si>
  <si>
    <t>свежо овошје и зеленчук</t>
  </si>
  <si>
    <t>Друштво за производство и трговија МАКМОНТ ДООЕЛ експорт-импорт Скопје</t>
  </si>
  <si>
    <t>месен и говедски нарезок, риба сардина и риба туна</t>
  </si>
  <si>
    <t>Друштво за трговија увоз-извоз БЕСТФУД ТИ ДОО Радовиш</t>
  </si>
  <si>
    <t>овошен негазиран пијалок</t>
  </si>
  <si>
    <t>Друштво за производство,промет и услуги ВИВАКС Ристо и други ДОО увоз-извоз Скопје</t>
  </si>
  <si>
    <t>2.500.000,00ден.</t>
  </si>
  <si>
    <t>набавка на огревни дрва</t>
  </si>
  <si>
    <t>20.03.2017</t>
  </si>
  <si>
    <t>Јавно претпријатие за стопанисување со шуми МАКЕДОНСКИ ШУМИ П.О.-Скопје</t>
  </si>
  <si>
    <t>7.000.000,00ден.</t>
  </si>
  <si>
    <t>млечни производи (сирење, кашкавал, топено сирење, млечен намаз, кисела павлака,јогурт и млеко)</t>
  </si>
  <si>
    <t>Трговско друштво за производство и промет КОМПАНИЈА ПОПОВСКИ,Ивица и Горан ДОО увоз-извоз,Скопје</t>
  </si>
  <si>
    <t>4.000.000,00ден.</t>
  </si>
  <si>
    <t>Интервентно и адаптивно одржување на апликативен софтвер за материјално и финансиско работење, согласно техничка спецификација, за период од една година</t>
  </si>
  <si>
    <t>Работна униформа за полициски приправници</t>
  </si>
  <si>
    <t>Друштво за производство, промет и услуги ГОДОМИН ДООЕЛ увоз-извоз Скопје</t>
  </si>
  <si>
    <t>8.000.000,00ден.</t>
  </si>
  <si>
    <t>Изведба на непредвидени работи (потпорен ѕид кај стадион на Цементарница) кои не се предвидени со основниот проект за изградба на објект: изградба реконструкција и проширување со улично осветлување на бул. Србија и кружен тек со ул. Христо Татарчев.</t>
  </si>
  <si>
    <t>08.03.2017</t>
  </si>
  <si>
    <t>2.610.445,00ден.</t>
  </si>
  <si>
    <t>ЈП Службен весник на РМ</t>
  </si>
  <si>
    <t>Набавка на услуга – интернет провајдер и колокација на сервери за период од 3 месеци</t>
  </si>
  <si>
    <t>02.03.2017</t>
  </si>
  <si>
    <t>Друштво за телекомуникации и услуги НЕОТЕЛ ДОО увоз-извоз Скопје</t>
  </si>
  <si>
    <t>220.000,00ден.</t>
  </si>
  <si>
    <t>Адаптивно одржување на електронската архива</t>
  </si>
  <si>
    <t>Друштво за производство,промет и застапување МАКЕДОНСКИ БИЗНИС СИСТЕМИ ДОО увоз-извоз Скопје</t>
  </si>
  <si>
    <t>1.342.840,00ден.</t>
  </si>
  <si>
    <t>услуги за сервисирање, одржување и валидација со вклучени резервни делови на сите инструменти од производителот Perkin Elmer</t>
  </si>
  <si>
    <t>Друштво за промет,услуги и сервисирање на медицинска и електро опрема ХИПОМЕД ДООЕЛ Скопје</t>
  </si>
  <si>
    <t>21.03.2017</t>
  </si>
  <si>
    <t>Јавно сообраќајно претпријатие СКОПЈЕ</t>
  </si>
  <si>
    <t>Набавка на услуги рекламирање</t>
  </si>
  <si>
    <t>03.03.2017</t>
  </si>
  <si>
    <t>Друштво за маркетинг и интелектуална сопственост МАРАТОН ГРОУП ДООЕЛ Скопје</t>
  </si>
  <si>
    <t>Набавка на услуги - поддршка за апликацијата за документ менаџмент систем и архивско работење</t>
  </si>
  <si>
    <t>06.03.2017</t>
  </si>
  <si>
    <t>Друштво за компјутерски услуги ИНТЕК СИСТЕМ ДОО Скопје</t>
  </si>
  <si>
    <t>Услуги за сервисно одржување на инсталиран апликативен софтвер за трезорско и буџетско работење.</t>
  </si>
  <si>
    <t>15.03.2017</t>
  </si>
  <si>
    <t>ЈДГ „8 Март“ - на општина Кисела Вода во Град Скопје</t>
  </si>
  <si>
    <t>тековно одржување и сервисирање на компјутерска програма КУ.ЦОМ и тековно одржување на апликација за попис</t>
  </si>
  <si>
    <t>15.02.2017</t>
  </si>
  <si>
    <t>Друштво за производство , трговија и услуги КУ.ЦОМ ДООЕЛ извоз-увоз Куманово</t>
  </si>
  <si>
    <t>99.910,00ден.</t>
  </si>
  <si>
    <t>Дополнителни градежни, градежно занатски и инсталатерски работи за обезбедување услови за одржување на УЕФА Супер Купот во фудбал во Август 2017 година на Национална Арена Филип II Македонски во Скопје.</t>
  </si>
  <si>
    <t>10.03.2017</t>
  </si>
  <si>
    <t>15.000.000,00ден.</t>
  </si>
  <si>
    <t>ЈП Комуна - Ново Село</t>
  </si>
  <si>
    <t>ЕЛЕКТРОМОТОР ЗА ПОТОПНА ПОМПА</t>
  </si>
  <si>
    <t>16.02.2017</t>
  </si>
  <si>
    <t>Друштво за трговија, услуги и производство ВАТАЛКО ДООЕЛ Скопје</t>
  </si>
  <si>
    <t>217.710,00ден.</t>
  </si>
  <si>
    <t>М.Ж. ТранспортАД-Скопје</t>
  </si>
  <si>
    <t>Средна поправка-ревизија на 80 товарни вагони серија Rи S</t>
  </si>
  <si>
    <t>15.01.2017</t>
  </si>
  <si>
    <t>Друштво Фабрика на шински возила ВЕЛЕС ДООЕЛ Велес</t>
  </si>
  <si>
    <t>34.000.000,00ден.</t>
  </si>
  <si>
    <t>набавка на дневен весник „Вечер“</t>
  </si>
  <si>
    <t>09.03.2017</t>
  </si>
  <si>
    <t>155.000,00ден.</t>
  </si>
  <si>
    <t>13.03.2017</t>
  </si>
  <si>
    <t>Непредвидени градежни работи за изградба на објект 02.291 Париска бб во Скопје</t>
  </si>
  <si>
    <t>Трговско друштво за производство проектирање и инженеринг ВАРДАРГРАДБА ДОО с.Трубарево - Скопје</t>
  </si>
  <si>
    <t>55.960.000,74ден.</t>
  </si>
  <si>
    <t>ЈЗУ ИНСТИТУТ ЗА ТРАНСФУЗИОНА МЕДИЦИНА НА РЕПУБЛИКА МАКЕДОНИЈА СКОПЈЕ</t>
  </si>
  <si>
    <t>ТЕКОВНО ОДРЖУВАЊЕ НА ПОСТОЕЧКИ ПРОГРАМИ ПАКЕТИ</t>
  </si>
  <si>
    <t>24.02.2017</t>
  </si>
  <si>
    <t>Друштво за консултации и понуда на софтвер,производство и услуги АСП Томислав ДООЕЛ увоз-извоз Скопје</t>
  </si>
  <si>
    <t>228.000,00ден.</t>
  </si>
  <si>
    <t>Министерство за одбрана - сектор за логистика</t>
  </si>
  <si>
    <t>Генерален сервис на вести од МИА</t>
  </si>
  <si>
    <t>10.02.2017</t>
  </si>
  <si>
    <t>Акционерско друштво Македонска информативна агенција - Скопје во државна сопственост</t>
  </si>
  <si>
    <t>261.252,00ден.</t>
  </si>
  <si>
    <t>07.03.2017</t>
  </si>
  <si>
    <t>Национална агенција за европски образовни програми и мобилност</t>
  </si>
  <si>
    <t>Превентивно одржување на финансиски софтвер</t>
  </si>
  <si>
    <t>28.02.2017</t>
  </si>
  <si>
    <t>307.000,00ден.</t>
  </si>
  <si>
    <t>Јавна установа Завод за заштита и рехабилитација Бања Банско</t>
  </si>
  <si>
    <t>Набавка на резервни делови и поправка на системот за парно греење</t>
  </si>
  <si>
    <t>27.02.2017</t>
  </si>
  <si>
    <t>Друштво за градежништво,услуги и трговија ТЕХНОПРОМ ДОО увоз-извоз Струмица</t>
  </si>
  <si>
    <t>122.480,00ден.</t>
  </si>
  <si>
    <t>Услуги за сервисно одржување на дигитално радио-комуникациски систем ТЕТРА на Министерството за внатрешни работи</t>
  </si>
  <si>
    <t>Hytera Mobilfunk GmbH</t>
  </si>
  <si>
    <t>18.600.000,00ден.</t>
  </si>
  <si>
    <t>Министерство за образование и наука</t>
  </si>
  <si>
    <t>непредвидени работи кои не се опфатени со предмерот кон основниот договор за изградба на крило на ОУ Сали Лиси с.Добридол Врапчиште</t>
  </si>
  <si>
    <t>Друштво за градежништво,трговија и услуги НБ-ЦОМПАНУ ДОО Тетово</t>
  </si>
  <si>
    <t>1.463.200,00ден.</t>
  </si>
  <si>
    <t>ЈЗУ Универзитетска Клиника за Нефрологија</t>
  </si>
  <si>
    <t>Одржување на постоечки програм за материјална и финансиска евиденција, пресметка на бруто плата, фактурирање и амбулантско работење и за персонално и кадровско работење</t>
  </si>
  <si>
    <t>200.000,00ден.</t>
  </si>
  <si>
    <t>Влада на РМ - Генерален секретаријат</t>
  </si>
  <si>
    <t>набавка на стоки - комерцијални музејски копии кои ќе се користат како репрезентативни, специфични подароци кои го презентираат културното наследство на Република Македонија</t>
  </si>
  <si>
    <t>07.02.2017</t>
  </si>
  <si>
    <t>Република Македонија Национална установа МУЗЕЈ НА МАКЕДОНИЈА Скопје</t>
  </si>
  <si>
    <t>Управа за водење на матичните книги</t>
  </si>
  <si>
    <t>Јавна набавка на непредвидени градежни работи за реконструкција на единици во состав на Управата за водење на матичните книги и тоа Подрачно одделение Скопје и Тетово</t>
  </si>
  <si>
    <t>08.02.2017</t>
  </si>
  <si>
    <t>Друштво за градежништво, трговија и услуги СВЕАН ИНВЕСТ ДОО Скопје</t>
  </si>
  <si>
    <t>5.428.000,00ден.</t>
  </si>
  <si>
    <t>16-156/2016 Лепила и материјали за вулканизација за ПЕ Рудници, РЕК Битола</t>
  </si>
  <si>
    <t>500.000,00ден.</t>
  </si>
  <si>
    <t>01.03.2017</t>
  </si>
  <si>
    <t>20.02.2017</t>
  </si>
  <si>
    <t>Набавка на услуги за превентивна поддршка и одржување на апликациски сервис за "Genus Application Framework" и клиентски лиценци за пристап</t>
  </si>
  <si>
    <t>26.01.2017</t>
  </si>
  <si>
    <t>Genus AS</t>
  </si>
  <si>
    <t>4.500.000,00ден.</t>
  </si>
  <si>
    <t>Набавка на дополнителни услуги за изведба на детални геолошки истражувања во Панчерево со изработка на Елаборати (Фаза 1)</t>
  </si>
  <si>
    <t>23.02.2017</t>
  </si>
  <si>
    <t>Друштво за истражно и техничко дупчење, промет и услуги КРУНА ДРИЛ ДОО-Скопје</t>
  </si>
  <si>
    <t>1.424.000,00ден.</t>
  </si>
  <si>
    <t>Дирекција за безбедност на класифицирани информации</t>
  </si>
  <si>
    <t>Одржување на софтвер за пресметка на плати во ДБКИ</t>
  </si>
  <si>
    <t>Друштво за компјутерско програмирање, консултантски и сродни дејности НЕОДАТА ДООЕЛ Скопје</t>
  </si>
  <si>
    <t>59.000,00ден.</t>
  </si>
  <si>
    <t>Акционерско друштво „Македонска информативна агенција“ - Скопје, во државна сопственост</t>
  </si>
  <si>
    <t>Услуги за одржување на Софтверот за уредување на вести и содржини</t>
  </si>
  <si>
    <t>17.01.2017</t>
  </si>
  <si>
    <t>Друштво за интернет маркетинг и услуги ВЕРТИГО - НМЕ ДОО Скопје</t>
  </si>
  <si>
    <t>110.000,00ден.</t>
  </si>
  <si>
    <t>поврзување со GPRS терминал на секоја фискална апаратура и крипто модул кој се користи за секој поединечен фискален апарат во сопственост на Договорниот орган и годишно превентивно оддржување на фискалните апарати по истекот на гаранцијата на истите.</t>
  </si>
  <si>
    <t>23.01.2017</t>
  </si>
  <si>
    <t>35.000,00ден.</t>
  </si>
  <si>
    <t>Превентивно одржување и сервисирање на фискалните уреди со интегриран ГПРС</t>
  </si>
  <si>
    <t>87.792,00ден.</t>
  </si>
  <si>
    <t>Набавка на индустриска сол за одржување на улици</t>
  </si>
  <si>
    <t>Друштво за промет на стоки и услуги М&amp;М КОРК ИНТЕРНАЦИОНАЛ експорт-импорт ДОО Скопје</t>
  </si>
  <si>
    <t>5.265.000,00ден.</t>
  </si>
  <si>
    <t>Продолжување на ГИС лиценци</t>
  </si>
  <si>
    <t>2.600.000,00ден.</t>
  </si>
  <si>
    <t>Општина Илинден</t>
  </si>
  <si>
    <t>Набавка на непредвидени работи кои не се вклучени во основниот договор за Изградба на објект дом на култура ,,Миладиновци,, во н.м.Миладиновци</t>
  </si>
  <si>
    <t>18.01.2017</t>
  </si>
  <si>
    <t>Друштво за градежништво, производство, услуги и трговија ИЗГРАДБА-КОМЕРЦ ДООЕЛ експорт-импорт Скопје</t>
  </si>
  <si>
    <t>1.770.000,00ден.</t>
  </si>
  <si>
    <t>поштенски услуги за поштенски пратки до 50 грама</t>
  </si>
  <si>
    <t>Акционерско друштво за поштенски сообраќај Македонска пошта во државна сопственост-Скопје</t>
  </si>
  <si>
    <t>14.000.000,00ден.</t>
  </si>
  <si>
    <t>14.02.2017</t>
  </si>
  <si>
    <t>Министерство за земјоделство, шумарство и водостопанство</t>
  </si>
  <si>
    <t>Договор за јавна набавка на непредвидени работи за проектот „ Рехабилитација и санација на дел од групниот канал GK-18 за наводнување на површини во ХМС Брегалница“, за потребите на Управата за водостопанство при Министерството за земјоделство, шумарство и водостопанство</t>
  </si>
  <si>
    <t>30.01.2017</t>
  </si>
  <si>
    <t>Друштво за производство,градежништво,трговија и услуги ПЕСКАРА-ВЕЛ ДООЕЛ експорт-импорт Велес</t>
  </si>
  <si>
    <t>13.02.2017</t>
  </si>
  <si>
    <t>Институт за Акредитација на Република Македонија</t>
  </si>
  <si>
    <t>услуги за одржување на софтвери за: архивско, благајничко и сметководствено работење, софтвери за: плата и основни средства</t>
  </si>
  <si>
    <t>177.000,00ден.</t>
  </si>
  <si>
    <t>Јавна здравствена организација Здравствен дом Академик Проф.д-р. Димитар Арсов - Крива Паланка</t>
  </si>
  <si>
    <t>Одржување на софтвер</t>
  </si>
  <si>
    <t>280.000,00ден.</t>
  </si>
  <si>
    <t>Агенција за катастар на недвижности</t>
  </si>
  <si>
    <t>Адаптивно одржување (надградба) на апликација за кол центар</t>
  </si>
  <si>
    <t>03.02.2017</t>
  </si>
  <si>
    <t>Одбирање, средување и обработка на архивски и документарен материјал за потребите на Собрание на Република Македонија</t>
  </si>
  <si>
    <t>06.02.2017</t>
  </si>
  <si>
    <t>Државен Архив на Република Македонија</t>
  </si>
  <si>
    <t>Услуга за сервисирање на машините за обработка и селекција на банкноти</t>
  </si>
  <si>
    <t>Giesecke &amp; Devrient</t>
  </si>
  <si>
    <t>Изведба на непредвидени работи при изградба на фекален колектор Ф800 мм по бул. „Видое Смилевски Бато“.</t>
  </si>
  <si>
    <t>4.300.000,00ден.</t>
  </si>
  <si>
    <t>Управа за финансиска полиција</t>
  </si>
  <si>
    <t>Oдржување, подршка и надградба на софтверско решение за целокупно материјално финансиско работење</t>
  </si>
  <si>
    <t>05.01.2017</t>
  </si>
  <si>
    <t>50.000,00ден.</t>
  </si>
  <si>
    <t>Услуга за превентивно и адаптивно одржување на софтвер за пресметка на плати</t>
  </si>
  <si>
    <t>65.000,00ден.</t>
  </si>
  <si>
    <t>ЈП Комунална хигиена Скопје</t>
  </si>
  <si>
    <t>машини и опрема за чистење на снег</t>
  </si>
  <si>
    <t>Друштво за производство, трговија на големо и мало, увоз - извоз и услуги Синиша и др. СИНПЕКС Битола ДОО</t>
  </si>
  <si>
    <t>Сообраќајни дозволи и налепници за извршена регистрација</t>
  </si>
  <si>
    <t>Друштво за трговија и услуги ЦЕТИС МКД ДОО Скопје</t>
  </si>
  <si>
    <t>5.103.500,00ден.</t>
  </si>
  <si>
    <t>непредвидени работи кои не се опфатени со предмерот кон основниот договор за санација и адаптација на СД Гоце Делчев блок А Скопје</t>
  </si>
  <si>
    <t>10.01.2017</t>
  </si>
  <si>
    <t>1.135.160,00ден.</t>
  </si>
  <si>
    <t>20.01.2017</t>
  </si>
  <si>
    <t>Дирекција за задолжителни резерви на нафта и нафтени деривати</t>
  </si>
  <si>
    <t>Набавка на информатички услуги за превентивно одржување на апликативен софтвер за пресметка на плати и електронски вирмани кој го поседува и користи ДЗРННД</t>
  </si>
  <si>
    <t>29.496,00ден.</t>
  </si>
  <si>
    <t>услуги, одржување и валидација на инструмент Qiagen EZ1 Biorobot</t>
  </si>
  <si>
    <t>255.000,00ден.</t>
  </si>
  <si>
    <t>Изработка на ревидиран основен проект за изградба на стара учителска школа во Скопје, за потребите на Ликовна академија на Универзитетот ,,Св. Кирил и Методиј" – Скопје и Ликовна академија на Универзитетот ,,Гоце Делчев" – Штип</t>
  </si>
  <si>
    <t>16.01.2017</t>
  </si>
  <si>
    <t>Друштво за градежништво и услуги УРБАН СТИЛ ИНЖЕНЕРИНГ ДООЕЛ Скопје</t>
  </si>
  <si>
    <t>5.211.864,00ден.</t>
  </si>
  <si>
    <t>набавка на стоки – странски весници и списанија</t>
  </si>
  <si>
    <t>04.01.2017</t>
  </si>
  <si>
    <t>Издавачко трговско друштво ДИПРЕС ДООЕЛ увоз-извоз Скопје</t>
  </si>
  <si>
    <t>861.000,00ден.</t>
  </si>
  <si>
    <t>непредвидени работи кои не се опфатени со предмерот кон основниот договор за реконструкција и адаптација на СОУ Ацо Русковски Пехчево</t>
  </si>
  <si>
    <t>Друштво за градежништво, посредување, трговија и услуги АЛДИНГ-ИНЖИНЕРИНГ ДООЕЛ Скопје</t>
  </si>
  <si>
    <t>259.600,00ден.</t>
  </si>
  <si>
    <t>Бр.</t>
  </si>
  <si>
    <t>Договорен орган</t>
  </si>
  <si>
    <t>Предмет на договорот</t>
  </si>
  <si>
    <t>Вид на договор</t>
  </si>
  <si>
    <t>Датум на договорот</t>
  </si>
  <si>
    <t>Економски оператор</t>
  </si>
  <si>
    <t>Вредност на договорот</t>
  </si>
  <si>
    <t>Датум на објава</t>
  </si>
  <si>
    <t>Набавка на услуги за одржување на софтверски модули во период од две години</t>
  </si>
  <si>
    <t>Причина</t>
  </si>
  <si>
    <t>уметнички</t>
  </si>
  <si>
    <t>ОУ Дане Крапчев - Скопје</t>
  </si>
  <si>
    <t>итност</t>
  </si>
  <si>
    <t>непредвидени</t>
  </si>
  <si>
    <t>дополниелни од првобитниот носител</t>
  </si>
  <si>
    <t>идејно решение</t>
  </si>
  <si>
    <t>одделени</t>
  </si>
  <si>
    <t>две</t>
  </si>
  <si>
    <t>Број на договори</t>
  </si>
  <si>
    <t>Вредност во денари</t>
  </si>
  <si>
    <t>Вредност во евра</t>
  </si>
  <si>
    <t>Процент</t>
  </si>
  <si>
    <t>Произведени исклучиво за истражување, експериментирање, проучување или развој, но не за стоки од сериско производство со кое би се остварила добивка или поврат на трошоците на развојот или истражувањето</t>
  </si>
  <si>
    <t xml:space="preserve">Tаквите дополнителни работи или услуги не можат да бидат технички или економски одделени од основниот договор без поголеми проблеми за договорниот орган </t>
  </si>
  <si>
    <t xml:space="preserve">Tаквите работи или услуги, иако можат да се одделат од извршувањето на основниот договор, се неопходни за неговото завршување </t>
  </si>
  <si>
    <t>Kога од причини од крајна итност предизвикани од настани кои договорниот орган не можел да ги предвиди и да му се припишат како пропуст, не може да се примени рокот за објавување на отворена постапка, ограничена постапка, постапка со барање за прибирање на понуди или постапка со преговарање со претходно објавување на оглас</t>
  </si>
  <si>
    <t>По претходно спроведени две отворени постапки или постапки со барање за прибирање на понуди не е поднесена ниту една понуда, односно кога по претходно спроведени две ограничени постапки не е поднесена ниту една пријава за учество во првата фаза, под услов да не се сменети условите од тендерската докуементација</t>
  </si>
  <si>
    <t xml:space="preserve">Кога договорниот орган мора да набави дополнителни испораки од првобитниот носител на набавка заради делумна замена на вообичаените стоки или инсталации или проширување на постојните стоки или инсталации, при што промената на понудувачот би го обврзала договорниот орган да купи материјал кој има поинакви технички карактеристики што би резултирало со некомпатибилност или несразмерни технички тешкотии во функционирањето и одржувањето. Должината на дополнителните набавки не смее да надмине три години од склучувањето на основниот договор, а нивната вредност не смее да надмине 30% од вредноста на основниот договор </t>
  </si>
  <si>
    <t xml:space="preserve">Кога од технички или уметнички причини, односно од причини врзани за заштита на ексклузивните права (патенти и сл.), договорот може да го изврши само одреден економски оператор </t>
  </si>
  <si>
    <t xml:space="preserve">Кога предметниот договор следува по спроведување на конкурс за избор на идејно решение и се доделува на најдобро рангираниот учесник или на еден од најдобро рангираните учесници </t>
  </si>
  <si>
    <t>За набавка на непредвидени работи</t>
  </si>
  <si>
    <t>Причина за преговарање без оглас 01.01.2017-30.06.2016</t>
  </si>
  <si>
    <t>Од технички или уметнички причини</t>
  </si>
  <si>
    <t>Причини од крајна итност</t>
  </si>
  <si>
    <t>Анекс договори</t>
  </si>
  <si>
    <t>Останати причини</t>
  </si>
  <si>
    <t>Причина за преговарање без оглас 01.01.2016-30.06.2016</t>
  </si>
  <si>
    <t>ЈП Куманово-паркинг Куманово</t>
  </si>
  <si>
    <t>Набавка на услуги за одржување на систем за зонско паркирање</t>
  </si>
  <si>
    <t>Стопанско друштво за трговија и услуги ЕАСИ ПАРК ДОО Белград</t>
  </si>
  <si>
    <t>2.596.000,00ден.</t>
  </si>
  <si>
    <t>07.07.2017</t>
  </si>
  <si>
    <t>Дополнителни градежни, градежно занатски и инсталатерски работи за обезбедување услови за одржување на УЕФА Супер Купот во фудбал во Август 2017 година на Национална Арена Филип II Македонски во Скопје</t>
  </si>
  <si>
    <t>22.06.2017</t>
  </si>
  <si>
    <t>8.024.000,00ден.</t>
  </si>
  <si>
    <t>10.07.2017</t>
  </si>
  <si>
    <t>Осигурување од автомобилска одговорност и патници во градски, приградски и меѓународен сообраќај - ЈСП СКОПЈЕ – Скопје и ЈСП ТУРС</t>
  </si>
  <si>
    <t>Национална групација за осигурување АД ОСИГУРИТЕЛНА ПОЛИСА Скопје</t>
  </si>
  <si>
    <t>1.135.000,00ден.</t>
  </si>
  <si>
    <t>ЈЗУ Здравствена станица Железара - Скопје</t>
  </si>
  <si>
    <t>набавка на услуги за превентивно одржување на софтверски пакет на решенија бр.05/2017</t>
  </si>
  <si>
    <t>12.07.2017</t>
  </si>
  <si>
    <t>02.06.2017</t>
  </si>
  <si>
    <t>Друштво за информатички и комуникациски сервиси ГОРД СИСТЕМИ СЕРВИСИ ДООЕЛ Скопје</t>
  </si>
  <si>
    <t>247.800,00ден.</t>
  </si>
  <si>
    <t>Ј.З.У.Специјална болница за белодробни заболувања и туберкулоза,,Јасеново,, Велес</t>
  </si>
  <si>
    <t>Адаптивно одржување на постоечки софтвер</t>
  </si>
  <si>
    <t>14.07.2017</t>
  </si>
  <si>
    <t>1.062.000,00ден.</t>
  </si>
  <si>
    <t>Набавка на Електрична енергија</t>
  </si>
  <si>
    <t>Друштво за производство, трговија и услуги ФЈУЧР ЕНЕРЏИ увоз-извоз ДООЕЛ Скопје</t>
  </si>
  <si>
    <t>548.700,00ден.</t>
  </si>
  <si>
    <t>Државен завод за индустриска сопственост</t>
  </si>
  <si>
    <t>ОДРЖУВАЊЕ НА ИНФОРМАТИЧКИТЕ СИСТЕМИ ЗА ГЕОГРАФСКО ПОТЕКЛО, АРХИВА (УПИСНИК И ДЕЛОВОДНИК), БИБЛИОТЕКА, ИНТЕРНЕТ ВЕБ СИСТЕМИ, ИНТРАНЕТ СИСТЕМ ЗА ЕФИКАСНА ЕЛЕКТРОНСКА КОМУНИКАЦИЈА И ИНТРАНЕТ СИСТЕМ ЗА ДОКУМЕНТ МЕНАЏМЕНТ</t>
  </si>
  <si>
    <t>18.07.2017</t>
  </si>
  <si>
    <t>987.000,00ден.</t>
  </si>
  <si>
    <t>ОДРЖУВАЊЕ НА ВЕБ СТРАНАТА И АПЛИКАЦИЈАТА ЗА ПРЕБАРУВАЊЕ НА ПАТЕНТИ, ТРГОВСКИ МАРКИ И ИНДУСТРИСКИ ДИЗАЈН</t>
  </si>
  <si>
    <t>Друштво за производство,трговија и услуги ИКСФИНИТИ ДООЕЛ Гостивар</t>
  </si>
  <si>
    <t>708.000,00ден.</t>
  </si>
  <si>
    <t>Дирекција за технолошки индустриски развојни зони</t>
  </si>
  <si>
    <t>ЈКП Водовод н.Илинден</t>
  </si>
  <si>
    <t xml:space="preserve"> ЈПКД Комуналец - Гевгелија</t>
  </si>
  <si>
    <t>Јавна здравствена установа универзитетска клиника за дигестивна хиругија</t>
  </si>
  <si>
    <t>Медицински помагала</t>
  </si>
  <si>
    <t>Превентивно одржување на софтвер за финансиско, материјално работење, амбулантско работење, евиденција на пациенти и др. со кој располага клиниката за една година, во согласност со член 3 став 1 точка 39.</t>
  </si>
  <si>
    <t>За превентивно одржување и адаптивно одржување на програмски пакет</t>
  </si>
  <si>
    <t>Услуги за одржување на интегриран софтверски пакет за работењето во јавните комунални претпријатија</t>
  </si>
  <si>
    <t>Изработка на измена и дополна на Основни проекти за водоснабдителен систем со потребни хидротехнички проекти на ТИРЗ Прилеп и проект за инфраструктура</t>
  </si>
  <si>
    <t>Адаптивно и превентивно одржување на архивски софтвер</t>
  </si>
  <si>
    <t>17.05.2017</t>
  </si>
  <si>
    <t>Друштво за трговија на големо и мало ТОП МЕДИКАЛ ДОО Скопје</t>
  </si>
  <si>
    <t>Друштво за трговија и услуги УРБАН МЕД ДООЕЛ увоз-извоз с.Возарци Кавадарци</t>
  </si>
  <si>
    <t>Друштво за трговија и услуги ОМНИ МЕДИКАЛ ДООЕЛ Скопје</t>
  </si>
  <si>
    <t>Друштво за производство и промет ТОСАМА ТРЕЈД Стојна и др. ДОО Скопје</t>
  </si>
  <si>
    <t>Друштво за производство, промет и услуги МЕГАСОФТ ПЛУС увоз-извоз ДООЕЛ Битола</t>
  </si>
  <si>
    <t>Друштво за градежништво,промет и услуги ГЕИНГ Кребс унд Кифер Интернешнл и др.ДОО Скопје</t>
  </si>
  <si>
    <t>213.000,00ден.</t>
  </si>
  <si>
    <t>115.000,00ден.</t>
  </si>
  <si>
    <t>330.400,00ден.</t>
  </si>
  <si>
    <t>27.07.2017</t>
  </si>
  <si>
    <t>24.07.2017</t>
  </si>
  <si>
    <t>26.07.2017</t>
  </si>
  <si>
    <t>25.07.2017</t>
  </si>
  <si>
    <t>неопходни за неговото извршување</t>
  </si>
  <si>
    <t>Набавка на книги за Институтот за класични студии</t>
  </si>
  <si>
    <t>Изведба на непредвидени работи поврзани со Договор бр.08-4896/26 од 25.08.2015 година за Реконструкција и проширувањр на ул. „Трета Македонска Бригада“ втора фаза од ул.„Васко Карангелевски“до ул. „Никола Карев“ (од км 1+243,33 до км 2+461,26)</t>
  </si>
  <si>
    <t>Изведба на непредвидени работи поврзани со Договор бр. 08-4896/26 од 25.08.2015 година за реконструкција и проширување на ул. „Трета Македонска Бригада“, втора фаза од ул. „Васко Карангелевски“ до ул. „Никола Карев“ (од км 1+243,33 до км 2+461,26)</t>
  </si>
  <si>
    <t>Изведба на непредвидени работи при изградба на атмосферска канализација по ул. „Џон Кенеди“ и ул. „Ќемал Ататурк“</t>
  </si>
  <si>
    <t>Предмет на договорот за јавна набавка e услуга за одржување на софтвер за архивско работење во ЈП Градски Паркинг-Скопје</t>
  </si>
  <si>
    <t>Предмет на договорот за јавна набавка услуга за одржување на инсталираниот апликативен софтвер во Сектор Пајак</t>
  </si>
  <si>
    <t>Предмет на договорот за јавна набавка e услуга за одржување на апликативниот софтвер за сметководствено работење во ЈП Градски Паркинг-Скопје</t>
  </si>
  <si>
    <t xml:space="preserve">Вградени медицински материјали: степлери, патрони за степлери според техничка спецификација. </t>
  </si>
  <si>
    <t>Набавка на 4 лиценци за електронски пристап до електронска база на прописи</t>
  </si>
  <si>
    <t>28.06.2017</t>
  </si>
  <si>
    <t>19.06.2017</t>
  </si>
  <si>
    <t xml:space="preserve">Компанија Ескаватори Урошевац </t>
  </si>
  <si>
    <t>Друштво за градежништво,транспорт,трговија и услуги ЈУ-БАЈ 2 Амет ДООЕЛ с.Бојане Скопје</t>
  </si>
  <si>
    <t>Друштво за производство, трговија и услуги ЛАБКОМ ДООЕЛ Скопје</t>
  </si>
  <si>
    <t>Трговско друштво Агенција во приватна сопственост за интелектуални услуги АКАДЕМИК ДООЕЛ Скопје</t>
  </si>
  <si>
    <t>Друштво за промет и услуги ПРИМА МЕДИКАЛ ДОО експорт-импорт Скопје</t>
  </si>
  <si>
    <t>2.832.000,00ден.</t>
  </si>
  <si>
    <t>2.263.004,00ден.</t>
  </si>
  <si>
    <t>6.806.976,00ден.</t>
  </si>
  <si>
    <t>80.000,00ден.</t>
  </si>
  <si>
    <t>40.000,00ден.</t>
  </si>
  <si>
    <t xml:space="preserve">100.000,00ден. </t>
  </si>
  <si>
    <t>1.452.722,00ден.</t>
  </si>
  <si>
    <t>70.800,00ден.</t>
  </si>
  <si>
    <t>03.08.2017</t>
  </si>
  <si>
    <t>01.08.2017</t>
  </si>
  <si>
    <t>31.07.2017</t>
  </si>
  <si>
    <t>ЈЗУ Клиника за Реуматологија</t>
  </si>
  <si>
    <t>АД Македонска пошта</t>
  </si>
  <si>
    <t>ЈП Бошава - Демир Капија</t>
  </si>
  <si>
    <t>Управа за хидрометеоролошки работи</t>
  </si>
  <si>
    <t>Универзитет Св. Кирил и Методиј во Скопје - Ректорат</t>
  </si>
  <si>
    <t>ЈЗУ ЗД НЕГОТИНО</t>
  </si>
  <si>
    <t>ПРЕВЕНТИВНО ОДРЖУВАЊЕ НА СОФТВЕР</t>
  </si>
  <si>
    <t>Хотелски услуги и услуги за скијање за полициски службеници во состав на ОСПО</t>
  </si>
  <si>
    <t>Одржување на софтвер за канцелариско и архивско работење за потребите на Универзитетот „Св. Кирил и Методиј“ во Скопје - Ректорат</t>
  </si>
  <si>
    <t>антивирусен софтвер и лиценца за системот за динамичка заштита за пристап на интернет</t>
  </si>
  <si>
    <t>резервни делови за автоматски метеоролошки станици</t>
  </si>
  <si>
    <t>Одржување на програмски пакет за сметководство и наплата на комунални услуги</t>
  </si>
  <si>
    <t>сервисирање и одржување на фискални апарати</t>
  </si>
  <si>
    <t>услугa за одржување на постоечки софтверски пакет</t>
  </si>
  <si>
    <t>ЛЕКОВИ - ФАКТОРИ НА КОАГУЛАЦИЈА - Eptacog alfa (activated).</t>
  </si>
  <si>
    <t>26.05.2017</t>
  </si>
  <si>
    <t>Друштво за туризам, угостителство, рекреација и спорт ЕЛЕМ ТУРС ДООЕЛ Скопје</t>
  </si>
  <si>
    <t>Друштво за трговија и услуги КОМЕД увоз-извоз ДООЕЛ Скопје</t>
  </si>
  <si>
    <t>Трговско друштво за производство, промет и услуги КАБТЕЛ ДООЕЛ Скопје</t>
  </si>
  <si>
    <t>Друштво за производство, промет и услуги АКЦЕНТ ДООЕЛ експорт-импорт Скопје</t>
  </si>
  <si>
    <t>Друштво за трговија, производство и услуги ФЕНИКС ФАРМА ДООЕЛ Скопје</t>
  </si>
  <si>
    <t>295.000,00ден.</t>
  </si>
  <si>
    <t>3.700.000,00ден.</t>
  </si>
  <si>
    <t>70.000,00ден.</t>
  </si>
  <si>
    <t>152.283,00ден.</t>
  </si>
  <si>
    <t>707.964,00ден.</t>
  </si>
  <si>
    <t>449.934,00ден.</t>
  </si>
  <si>
    <t>531.000,00ден.</t>
  </si>
  <si>
    <t>25.642.188,18ден.</t>
  </si>
  <si>
    <t>09.10.2017</t>
  </si>
  <si>
    <t>28.09.2017</t>
  </si>
  <si>
    <t>25.09.2017</t>
  </si>
  <si>
    <t>18.09.2017</t>
  </si>
  <si>
    <t>06.09.2017</t>
  </si>
  <si>
    <t>22.08.2017</t>
  </si>
  <si>
    <t>16.08.2017</t>
  </si>
  <si>
    <t>09.08.2017</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</si>
</sst>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scheme val="minor"/>
    </font>
    <font>
      <sz val="11"/>
      <name val="Calibri"/>
      <family val="2"/>
      <scheme val="minor"/>
    </font>
    <font>
      <b/>
      <sz val="11"/>
      <name val="Calibri"/>
      <family val="2"/>
      <scheme val="minor"/>
    </font>
    <font>
      <b/>
      <sz val="11"/>
      <color theme="1"/>
      <name val="Calibri"/>
      <family val="2"/>
      <scheme val="minor"/>
    </font>
  </fonts>
  <fills count="16">
    <fill>
      <patternFill patternType="none"/>
    </fill>
    <fill>
      <patternFill patternType="gray125"/>
    </fill>
    <fill>
      <patternFill patternType="solid">
        <fgColor rgb="FFFFFFFF"/>
        <bgColor indexed="64"/>
      </patternFill>
    </fill>
    <fill>
      <patternFill patternType="solid">
        <fgColor rgb="FFF9F9F9"/>
        <bgColor indexed="64"/>
      </patternFill>
    </fill>
    <fill>
      <patternFill patternType="solid">
        <fgColor rgb="FFFFCC66"/>
        <bgColor indexed="64"/>
      </patternFill>
    </fill>
    <fill>
      <patternFill patternType="solid">
        <fgColor rgb="FFFFFF00"/>
        <bgColor indexed="64"/>
      </patternFill>
    </fill>
    <fill>
      <patternFill patternType="solid">
        <fgColor rgb="FF92D050"/>
        <bgColor indexed="64"/>
      </patternFill>
    </fill>
    <fill>
      <patternFill patternType="solid">
        <fgColor theme="8" tint="0.39997558519241921"/>
        <bgColor indexed="64"/>
      </patternFill>
    </fill>
    <fill>
      <patternFill patternType="solid">
        <fgColor theme="5" tint="0.39997558519241921"/>
        <bgColor indexed="64"/>
      </patternFill>
    </fill>
    <fill>
      <patternFill patternType="solid">
        <fgColor rgb="FFFF0000"/>
        <bgColor indexed="64"/>
      </patternFill>
    </fill>
    <fill>
      <patternFill patternType="solid">
        <fgColor theme="2" tint="-0.499984740745262"/>
        <bgColor indexed="64"/>
      </patternFill>
    </fill>
    <fill>
      <patternFill patternType="solid">
        <fgColor theme="9" tint="-0.249977111117893"/>
        <bgColor indexed="64"/>
      </patternFill>
    </fill>
    <fill>
      <patternFill patternType="solid">
        <fgColor theme="6" tint="0.39997558519241921"/>
        <bgColor indexed="64"/>
      </patternFill>
    </fill>
    <fill>
      <patternFill patternType="solid">
        <fgColor theme="0"/>
        <bgColor indexed="64"/>
      </patternFill>
    </fill>
    <fill>
      <patternFill patternType="solid">
        <fgColor theme="9" tint="0.59999389629810485"/>
        <bgColor indexed="64"/>
      </patternFill>
    </fill>
    <fill>
      <patternFill patternType="solid">
        <fgColor theme="8" tint="0.59999389629810485"/>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50">
    <xf numFmtId="0" fontId="0" fillId="0" borderId="0" xfId="0"/>
    <xf numFmtId="0" fontId="1" fillId="3" borderId="1" xfId="0" applyFont="1" applyFill="1" applyBorder="1" applyAlignment="1">
      <alignment vertical="center" wrapText="1"/>
    </xf>
    <xf numFmtId="0" fontId="1" fillId="2" borderId="1" xfId="0" applyFont="1" applyFill="1" applyBorder="1" applyAlignment="1">
      <alignment vertical="center" wrapText="1"/>
    </xf>
    <xf numFmtId="0" fontId="1" fillId="0" borderId="0" xfId="0" applyFont="1" applyAlignment="1">
      <alignment wrapText="1"/>
    </xf>
    <xf numFmtId="0" fontId="1" fillId="2" borderId="1" xfId="0" applyFont="1" applyFill="1" applyBorder="1" applyAlignment="1">
      <alignment wrapText="1"/>
    </xf>
    <xf numFmtId="0" fontId="1" fillId="3" borderId="2" xfId="0" applyFont="1" applyFill="1" applyBorder="1" applyAlignment="1">
      <alignment vertical="center" wrapText="1"/>
    </xf>
    <xf numFmtId="0" fontId="1" fillId="2" borderId="2" xfId="0" applyFont="1" applyFill="1" applyBorder="1" applyAlignment="1">
      <alignment vertical="center" wrapText="1"/>
    </xf>
    <xf numFmtId="0" fontId="2" fillId="0" borderId="0" xfId="0" applyFont="1" applyAlignment="1">
      <alignment horizontal="center" wrapText="1"/>
    </xf>
    <xf numFmtId="0" fontId="2" fillId="4" borderId="1" xfId="0" applyFont="1" applyFill="1" applyBorder="1" applyAlignment="1">
      <alignment horizontal="center" wrapText="1"/>
    </xf>
    <xf numFmtId="0" fontId="0" fillId="0" borderId="1" xfId="0" applyBorder="1" applyAlignment="1">
      <alignment wrapText="1"/>
    </xf>
    <xf numFmtId="0" fontId="1" fillId="3" borderId="4" xfId="0" applyFont="1" applyFill="1" applyBorder="1" applyAlignment="1">
      <alignment vertical="center" wrapText="1"/>
    </xf>
    <xf numFmtId="0" fontId="1" fillId="5" borderId="0" xfId="0" applyFont="1" applyFill="1" applyAlignment="1">
      <alignment wrapText="1"/>
    </xf>
    <xf numFmtId="0" fontId="1" fillId="6" borderId="0" xfId="0" applyFont="1" applyFill="1" applyAlignment="1">
      <alignment wrapText="1"/>
    </xf>
    <xf numFmtId="0" fontId="1" fillId="7" borderId="0" xfId="0" applyFont="1" applyFill="1" applyAlignment="1">
      <alignment wrapText="1"/>
    </xf>
    <xf numFmtId="0" fontId="1" fillId="8" borderId="0" xfId="0" applyFont="1" applyFill="1" applyAlignment="1">
      <alignment wrapText="1"/>
    </xf>
    <xf numFmtId="0" fontId="1" fillId="9" borderId="0" xfId="0" applyFont="1" applyFill="1" applyAlignment="1">
      <alignment wrapText="1"/>
    </xf>
    <xf numFmtId="0" fontId="1" fillId="10" borderId="0" xfId="0" applyFont="1" applyFill="1" applyAlignment="1">
      <alignment wrapText="1"/>
    </xf>
    <xf numFmtId="0" fontId="1" fillId="11" borderId="0" xfId="0" applyFont="1" applyFill="1" applyAlignment="1">
      <alignment wrapText="1"/>
    </xf>
    <xf numFmtId="0" fontId="0" fillId="0" borderId="0" xfId="0" applyAlignment="1">
      <alignment wrapText="1"/>
    </xf>
    <xf numFmtId="0" fontId="3" fillId="0" borderId="0" xfId="0" applyFont="1"/>
    <xf numFmtId="0" fontId="3" fillId="0" borderId="1" xfId="0" applyFont="1" applyBorder="1" applyAlignment="1">
      <alignment wrapText="1"/>
    </xf>
    <xf numFmtId="0" fontId="3" fillId="0" borderId="1" xfId="0" applyFont="1" applyBorder="1"/>
    <xf numFmtId="0" fontId="0" fillId="0" borderId="1" xfId="0" applyBorder="1"/>
    <xf numFmtId="0" fontId="0" fillId="12" borderId="1" xfId="0" applyFill="1" applyBorder="1" applyAlignment="1">
      <alignment wrapText="1"/>
    </xf>
    <xf numFmtId="1" fontId="0" fillId="0" borderId="1" xfId="0" applyNumberFormat="1" applyBorder="1"/>
    <xf numFmtId="1" fontId="3" fillId="0" borderId="1" xfId="0" applyNumberFormat="1" applyFont="1" applyBorder="1"/>
    <xf numFmtId="0" fontId="3" fillId="0" borderId="0" xfId="0" applyFont="1" applyBorder="1" applyAlignment="1">
      <alignment wrapText="1"/>
    </xf>
    <xf numFmtId="2" fontId="0" fillId="0" borderId="1" xfId="0" applyNumberFormat="1" applyBorder="1"/>
    <xf numFmtId="2" fontId="3" fillId="0" borderId="1" xfId="0" applyNumberFormat="1" applyFont="1" applyBorder="1"/>
    <xf numFmtId="0" fontId="3" fillId="12" borderId="1" xfId="0" applyFont="1" applyFill="1" applyBorder="1"/>
    <xf numFmtId="0" fontId="2" fillId="13" borderId="0" xfId="0" applyFont="1" applyFill="1" applyAlignment="1">
      <alignment wrapText="1"/>
    </xf>
    <xf numFmtId="0" fontId="1" fillId="13" borderId="0" xfId="0" applyFont="1" applyFill="1" applyAlignment="1">
      <alignment wrapText="1"/>
    </xf>
    <xf numFmtId="0" fontId="2" fillId="0" borderId="1" xfId="0" applyFont="1" applyBorder="1" applyAlignment="1">
      <alignment horizontal="center" wrapText="1"/>
    </xf>
    <xf numFmtId="0" fontId="1" fillId="5" borderId="1" xfId="0" applyFont="1" applyFill="1" applyBorder="1" applyAlignment="1">
      <alignment wrapText="1"/>
    </xf>
    <xf numFmtId="0" fontId="1" fillId="8" borderId="1" xfId="0" applyFont="1" applyFill="1" applyBorder="1" applyAlignment="1">
      <alignment wrapText="1"/>
    </xf>
    <xf numFmtId="0" fontId="1" fillId="6" borderId="1" xfId="0" applyFont="1" applyFill="1" applyBorder="1" applyAlignment="1">
      <alignment wrapText="1"/>
    </xf>
    <xf numFmtId="0" fontId="1" fillId="14" borderId="1" xfId="0" applyFont="1" applyFill="1" applyBorder="1" applyAlignment="1">
      <alignment wrapText="1"/>
    </xf>
    <xf numFmtId="0" fontId="1" fillId="13" borderId="2" xfId="0" applyFont="1" applyFill="1" applyBorder="1" applyAlignment="1">
      <alignment horizontal="left" wrapText="1"/>
    </xf>
    <xf numFmtId="0" fontId="1" fillId="13" borderId="1" xfId="0" applyFont="1" applyFill="1" applyBorder="1" applyAlignment="1">
      <alignment horizontal="left" wrapText="1"/>
    </xf>
    <xf numFmtId="0" fontId="1" fillId="13" borderId="0" xfId="0" applyFont="1" applyFill="1" applyAlignment="1">
      <alignment horizontal="left" wrapText="1"/>
    </xf>
    <xf numFmtId="0" fontId="1" fillId="13" borderId="1" xfId="0" applyFont="1" applyFill="1" applyBorder="1" applyAlignment="1">
      <alignment horizontal="right" wrapText="1"/>
    </xf>
    <xf numFmtId="0" fontId="1" fillId="5" borderId="1" xfId="0" applyFont="1" applyFill="1" applyBorder="1" applyAlignment="1">
      <alignment horizontal="left" wrapText="1"/>
    </xf>
    <xf numFmtId="0" fontId="1" fillId="15" borderId="1" xfId="0" applyFont="1" applyFill="1" applyBorder="1" applyAlignment="1">
      <alignment wrapText="1"/>
    </xf>
    <xf numFmtId="0" fontId="0" fillId="6" borderId="1" xfId="0" applyFill="1" applyBorder="1" applyAlignment="1">
      <alignment wrapText="1"/>
    </xf>
    <xf numFmtId="0" fontId="0" fillId="5" borderId="1" xfId="0" applyFill="1" applyBorder="1" applyAlignment="1">
      <alignment wrapText="1"/>
    </xf>
    <xf numFmtId="0" fontId="1" fillId="3" borderId="3" xfId="0" applyFont="1" applyFill="1" applyBorder="1" applyAlignment="1">
      <alignment vertical="center" wrapText="1"/>
    </xf>
    <xf numFmtId="0" fontId="1" fillId="3" borderId="3" xfId="0" applyFont="1" applyFill="1" applyBorder="1" applyAlignment="1">
      <alignment vertical="center" wrapText="1"/>
    </xf>
    <xf numFmtId="0" fontId="1" fillId="3" borderId="4" xfId="0" applyFont="1" applyFill="1" applyBorder="1" applyAlignment="1">
      <alignment vertical="center" wrapText="1"/>
    </xf>
    <xf numFmtId="0" fontId="0" fillId="0" borderId="3" xfId="0" applyBorder="1" applyAlignment="1">
      <alignment wrapText="1"/>
    </xf>
    <xf numFmtId="0" fontId="0" fillId="0" borderId="4" xfId="0" applyBorder="1" applyAlignment="1">
      <alignment wrapText="1"/>
    </xf>
  </cellXfs>
  <cellStyles count="1">
    <cellStyle name="Normal" xfId="0" builtinId="0"/>
  </cellStyles>
  <dxfs count="0"/>
  <tableStyles count="0" defaultTableStyle="TableStyleMedium2" defaultPivotStyle="PivotStyleLight16"/>
  <colors>
    <mruColors>
      <color rgb="FFFFCC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100</xdr:row>
      <xdr:rowOff>0</xdr:rowOff>
    </xdr:from>
    <xdr:to>
      <xdr:col>4</xdr:col>
      <xdr:colOff>190500</xdr:colOff>
      <xdr:row>100</xdr:row>
      <xdr:rowOff>190500</xdr:rowOff>
    </xdr:to>
    <xdr:pic>
      <xdr:nvPicPr>
        <xdr:cNvPr id="129" name="Picture 128" descr="Tender is lowest pric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16137255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109</xdr:row>
      <xdr:rowOff>0</xdr:rowOff>
    </xdr:from>
    <xdr:to>
      <xdr:col>4</xdr:col>
      <xdr:colOff>190500</xdr:colOff>
      <xdr:row>109</xdr:row>
      <xdr:rowOff>190500</xdr:rowOff>
    </xdr:to>
    <xdr:pic>
      <xdr:nvPicPr>
        <xdr:cNvPr id="139" name="Picture 138" descr="Tender is lowest pric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1861947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115</xdr:row>
      <xdr:rowOff>0</xdr:rowOff>
    </xdr:from>
    <xdr:to>
      <xdr:col>4</xdr:col>
      <xdr:colOff>190500</xdr:colOff>
      <xdr:row>115</xdr:row>
      <xdr:rowOff>190500</xdr:rowOff>
    </xdr:to>
    <xdr:pic>
      <xdr:nvPicPr>
        <xdr:cNvPr id="145" name="Picture 144" descr="Tender is lowest pric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2076831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9"/>
  <sheetViews>
    <sheetView topLeftCell="C209" zoomScaleNormal="100" workbookViewId="0">
      <selection activeCell="F216" sqref="F216"/>
    </sheetView>
  </sheetViews>
  <sheetFormatPr defaultRowHeight="15" x14ac:dyDescent="0.25"/>
  <cols>
    <col min="1" max="1" width="4.7109375" style="3" customWidth="1"/>
    <col min="2" max="2" width="42.28515625" style="3" customWidth="1"/>
    <col min="3" max="3" width="48.7109375" style="3" customWidth="1"/>
    <col min="4" max="4" width="9" style="3" customWidth="1"/>
    <col min="5" max="5" width="11.140625" style="3" customWidth="1"/>
    <col min="6" max="6" width="41.85546875" style="3" customWidth="1"/>
    <col min="7" max="7" width="16.5703125" style="3" customWidth="1"/>
    <col min="8" max="8" width="14.5703125" style="3" customWidth="1"/>
    <col min="9" max="9" width="13.140625" style="3" customWidth="1"/>
    <col min="10" max="10" width="28.28515625" style="3" customWidth="1"/>
    <col min="11" max="16384" width="9.140625" style="3"/>
  </cols>
  <sheetData>
    <row r="1" spans="1:10" s="7" customFormat="1" ht="30" x14ac:dyDescent="0.25">
      <c r="A1" s="8" t="s">
        <v>578</v>
      </c>
      <c r="B1" s="8" t="s">
        <v>579</v>
      </c>
      <c r="C1" s="8" t="s">
        <v>580</v>
      </c>
      <c r="D1" s="8" t="s">
        <v>581</v>
      </c>
      <c r="E1" s="8" t="s">
        <v>582</v>
      </c>
      <c r="F1" s="8" t="s">
        <v>583</v>
      </c>
      <c r="G1" s="8"/>
      <c r="H1" s="8" t="s">
        <v>584</v>
      </c>
      <c r="I1" s="8" t="s">
        <v>585</v>
      </c>
      <c r="J1" s="32" t="s">
        <v>587</v>
      </c>
    </row>
    <row r="2" spans="1:10" s="39" customFormat="1" ht="45" x14ac:dyDescent="0.25">
      <c r="A2" s="38">
        <v>1</v>
      </c>
      <c r="B2" s="37" t="s">
        <v>704</v>
      </c>
      <c r="C2" s="38" t="s">
        <v>705</v>
      </c>
      <c r="D2" s="38" t="s">
        <v>1</v>
      </c>
      <c r="E2" s="38" t="s">
        <v>431</v>
      </c>
      <c r="F2" s="38" t="s">
        <v>3</v>
      </c>
      <c r="G2" s="38" t="s">
        <v>720</v>
      </c>
      <c r="H2" s="40">
        <v>290040</v>
      </c>
      <c r="I2" s="38" t="s">
        <v>728</v>
      </c>
      <c r="J2" s="41" t="s">
        <v>588</v>
      </c>
    </row>
    <row r="3" spans="1:10" s="39" customFormat="1" ht="45" x14ac:dyDescent="0.25">
      <c r="A3" s="38">
        <v>2</v>
      </c>
      <c r="B3" s="37" t="s">
        <v>50</v>
      </c>
      <c r="C3" s="38" t="s">
        <v>706</v>
      </c>
      <c r="D3" s="38" t="s">
        <v>1</v>
      </c>
      <c r="E3" s="38" t="s">
        <v>540</v>
      </c>
      <c r="F3" s="38" t="s">
        <v>715</v>
      </c>
      <c r="G3" s="38" t="s">
        <v>721</v>
      </c>
      <c r="H3" s="40">
        <v>2800000</v>
      </c>
      <c r="I3" s="38" t="s">
        <v>729</v>
      </c>
      <c r="J3" s="41" t="s">
        <v>588</v>
      </c>
    </row>
    <row r="4" spans="1:10" ht="60" x14ac:dyDescent="0.25">
      <c r="A4" s="38">
        <v>3</v>
      </c>
      <c r="B4" s="5" t="s">
        <v>703</v>
      </c>
      <c r="C4" s="9" t="s">
        <v>707</v>
      </c>
      <c r="D4" s="1" t="s">
        <v>1</v>
      </c>
      <c r="E4" s="1" t="s">
        <v>247</v>
      </c>
      <c r="F4" s="1" t="s">
        <v>407</v>
      </c>
      <c r="G4" s="1" t="s">
        <v>722</v>
      </c>
      <c r="H4" s="1">
        <v>54000</v>
      </c>
      <c r="I4" s="1" t="s">
        <v>730</v>
      </c>
      <c r="J4" s="41" t="s">
        <v>588</v>
      </c>
    </row>
    <row r="5" spans="1:10" ht="45" x14ac:dyDescent="0.25">
      <c r="A5" s="38">
        <v>4</v>
      </c>
      <c r="B5" s="5" t="s">
        <v>650</v>
      </c>
      <c r="C5" s="9" t="s">
        <v>679</v>
      </c>
      <c r="D5" s="1" t="s">
        <v>8</v>
      </c>
      <c r="E5" s="1" t="s">
        <v>70</v>
      </c>
      <c r="F5" s="1" t="s">
        <v>716</v>
      </c>
      <c r="G5" s="1" t="s">
        <v>694</v>
      </c>
      <c r="H5" s="1">
        <v>911102</v>
      </c>
      <c r="I5" s="1" t="s">
        <v>731</v>
      </c>
      <c r="J5" s="35" t="s">
        <v>590</v>
      </c>
    </row>
    <row r="6" spans="1:10" ht="30" x14ac:dyDescent="0.25">
      <c r="A6" s="38">
        <v>5</v>
      </c>
      <c r="B6" s="5" t="s">
        <v>702</v>
      </c>
      <c r="C6" s="9" t="s">
        <v>708</v>
      </c>
      <c r="D6" s="1" t="s">
        <v>8</v>
      </c>
      <c r="E6" s="1" t="s">
        <v>115</v>
      </c>
      <c r="F6" s="1" t="s">
        <v>717</v>
      </c>
      <c r="G6" s="1" t="s">
        <v>723</v>
      </c>
      <c r="H6" s="1">
        <v>152283</v>
      </c>
      <c r="I6" s="1" t="s">
        <v>732</v>
      </c>
      <c r="J6" s="33" t="s">
        <v>588</v>
      </c>
    </row>
    <row r="7" spans="1:10" ht="60" x14ac:dyDescent="0.25">
      <c r="A7" s="38">
        <v>6</v>
      </c>
      <c r="B7" s="5" t="s">
        <v>702</v>
      </c>
      <c r="C7" s="9" t="s">
        <v>709</v>
      </c>
      <c r="D7" s="1" t="s">
        <v>8</v>
      </c>
      <c r="E7" s="1" t="s">
        <v>242</v>
      </c>
      <c r="F7" s="1" t="s">
        <v>68</v>
      </c>
      <c r="G7" s="1" t="s">
        <v>724</v>
      </c>
      <c r="H7" s="1">
        <v>707964</v>
      </c>
      <c r="I7" s="1" t="s">
        <v>732</v>
      </c>
      <c r="J7" s="33" t="s">
        <v>588</v>
      </c>
    </row>
    <row r="8" spans="1:10" ht="30" x14ac:dyDescent="0.25">
      <c r="A8" s="38">
        <v>7</v>
      </c>
      <c r="B8" s="5" t="s">
        <v>701</v>
      </c>
      <c r="C8" s="9" t="s">
        <v>710</v>
      </c>
      <c r="D8" s="1" t="s">
        <v>1</v>
      </c>
      <c r="E8" s="1" t="s">
        <v>714</v>
      </c>
      <c r="F8" s="1" t="s">
        <v>662</v>
      </c>
      <c r="G8" s="1" t="s">
        <v>695</v>
      </c>
      <c r="H8" s="1">
        <v>67260</v>
      </c>
      <c r="I8" s="1" t="s">
        <v>732</v>
      </c>
      <c r="J8" s="33" t="s">
        <v>588</v>
      </c>
    </row>
    <row r="9" spans="1:10" ht="30" x14ac:dyDescent="0.25">
      <c r="A9" s="38">
        <v>8</v>
      </c>
      <c r="B9" s="5" t="s">
        <v>700</v>
      </c>
      <c r="C9" s="9" t="s">
        <v>711</v>
      </c>
      <c r="D9" s="1" t="s">
        <v>1</v>
      </c>
      <c r="E9" s="1" t="s">
        <v>266</v>
      </c>
      <c r="F9" s="1" t="s">
        <v>718</v>
      </c>
      <c r="G9" s="1" t="s">
        <v>725</v>
      </c>
      <c r="H9" s="1">
        <v>449934</v>
      </c>
      <c r="I9" s="1" t="s">
        <v>733</v>
      </c>
      <c r="J9" s="33" t="s">
        <v>588</v>
      </c>
    </row>
    <row r="10" spans="1:10" ht="45" x14ac:dyDescent="0.25">
      <c r="A10" s="38">
        <v>9</v>
      </c>
      <c r="B10" s="5" t="s">
        <v>699</v>
      </c>
      <c r="C10" s="9" t="s">
        <v>712</v>
      </c>
      <c r="D10" s="1" t="s">
        <v>1</v>
      </c>
      <c r="E10" s="1" t="s">
        <v>417</v>
      </c>
      <c r="F10" s="1" t="s">
        <v>243</v>
      </c>
      <c r="G10" s="1" t="s">
        <v>726</v>
      </c>
      <c r="H10" s="1">
        <v>531000</v>
      </c>
      <c r="I10" s="1" t="s">
        <v>734</v>
      </c>
      <c r="J10" s="33" t="s">
        <v>588</v>
      </c>
    </row>
    <row r="11" spans="1:10" ht="45" x14ac:dyDescent="0.25">
      <c r="A11" s="38">
        <v>10</v>
      </c>
      <c r="B11" s="5" t="s">
        <v>446</v>
      </c>
      <c r="C11" s="9" t="s">
        <v>713</v>
      </c>
      <c r="D11" s="1" t="s">
        <v>8</v>
      </c>
      <c r="E11" s="1" t="s">
        <v>362</v>
      </c>
      <c r="F11" s="1" t="s">
        <v>719</v>
      </c>
      <c r="G11" s="1" t="s">
        <v>727</v>
      </c>
      <c r="H11" s="1">
        <v>25642188</v>
      </c>
      <c r="I11" s="1" t="s">
        <v>735</v>
      </c>
      <c r="J11" s="35" t="s">
        <v>590</v>
      </c>
    </row>
    <row r="12" spans="1:10" x14ac:dyDescent="0.25">
      <c r="A12" s="38">
        <v>11</v>
      </c>
      <c r="B12" s="5" t="s">
        <v>6</v>
      </c>
      <c r="C12" s="9" t="s">
        <v>672</v>
      </c>
      <c r="D12" s="1" t="s">
        <v>8</v>
      </c>
      <c r="E12" s="1" t="s">
        <v>43</v>
      </c>
      <c r="F12" s="1" t="s">
        <v>95</v>
      </c>
      <c r="G12" s="1" t="s">
        <v>96</v>
      </c>
      <c r="H12" s="1">
        <v>450000</v>
      </c>
      <c r="I12" s="1" t="s">
        <v>696</v>
      </c>
      <c r="J12" s="33" t="s">
        <v>588</v>
      </c>
    </row>
    <row r="13" spans="1:10" ht="90" x14ac:dyDescent="0.25">
      <c r="A13" s="38">
        <v>12</v>
      </c>
      <c r="B13" s="5" t="s">
        <v>174</v>
      </c>
      <c r="C13" s="9" t="s">
        <v>673</v>
      </c>
      <c r="D13" s="1" t="s">
        <v>99</v>
      </c>
      <c r="E13" s="1" t="s">
        <v>681</v>
      </c>
      <c r="F13" s="1" t="s">
        <v>683</v>
      </c>
      <c r="G13" s="1" t="s">
        <v>688</v>
      </c>
      <c r="H13" s="1">
        <v>2832000</v>
      </c>
      <c r="I13" s="1" t="s">
        <v>697</v>
      </c>
      <c r="J13" s="42" t="s">
        <v>591</v>
      </c>
    </row>
    <row r="14" spans="1:10" ht="90" x14ac:dyDescent="0.25">
      <c r="A14" s="38">
        <v>13</v>
      </c>
      <c r="B14" s="5" t="s">
        <v>174</v>
      </c>
      <c r="C14" s="9" t="s">
        <v>674</v>
      </c>
      <c r="D14" s="1" t="s">
        <v>99</v>
      </c>
      <c r="E14" s="1" t="s">
        <v>681</v>
      </c>
      <c r="F14" s="1" t="s">
        <v>683</v>
      </c>
      <c r="G14" s="1" t="s">
        <v>689</v>
      </c>
      <c r="H14" s="1">
        <v>2263004</v>
      </c>
      <c r="I14" s="1" t="s">
        <v>697</v>
      </c>
      <c r="J14" s="42" t="s">
        <v>591</v>
      </c>
    </row>
    <row r="15" spans="1:10" ht="45" x14ac:dyDescent="0.25">
      <c r="A15" s="38">
        <v>14</v>
      </c>
      <c r="B15" s="5" t="s">
        <v>174</v>
      </c>
      <c r="C15" s="9" t="s">
        <v>675</v>
      </c>
      <c r="D15" s="1" t="s">
        <v>99</v>
      </c>
      <c r="E15" s="1" t="s">
        <v>682</v>
      </c>
      <c r="F15" s="1" t="s">
        <v>684</v>
      </c>
      <c r="G15" s="1" t="s">
        <v>690</v>
      </c>
      <c r="H15" s="1">
        <v>6806976</v>
      </c>
      <c r="I15" s="1" t="s">
        <v>698</v>
      </c>
      <c r="J15" s="42" t="s">
        <v>591</v>
      </c>
    </row>
    <row r="16" spans="1:10" ht="45" x14ac:dyDescent="0.25">
      <c r="A16" s="38">
        <v>15</v>
      </c>
      <c r="B16" s="5" t="s">
        <v>120</v>
      </c>
      <c r="C16" s="9" t="s">
        <v>676</v>
      </c>
      <c r="D16" s="1" t="s">
        <v>1</v>
      </c>
      <c r="E16" s="1" t="s">
        <v>190</v>
      </c>
      <c r="F16" s="1" t="s">
        <v>418</v>
      </c>
      <c r="G16" s="1" t="s">
        <v>691</v>
      </c>
      <c r="H16" s="1">
        <v>35754</v>
      </c>
      <c r="I16" s="1" t="s">
        <v>698</v>
      </c>
      <c r="J16" s="33" t="s">
        <v>588</v>
      </c>
    </row>
    <row r="17" spans="1:10" ht="45" x14ac:dyDescent="0.25">
      <c r="A17" s="38">
        <v>16</v>
      </c>
      <c r="B17" s="5" t="s">
        <v>120</v>
      </c>
      <c r="C17" s="9" t="s">
        <v>677</v>
      </c>
      <c r="D17" s="1" t="s">
        <v>1</v>
      </c>
      <c r="E17" s="1" t="s">
        <v>296</v>
      </c>
      <c r="F17" s="1" t="s">
        <v>685</v>
      </c>
      <c r="G17" s="1" t="s">
        <v>692</v>
      </c>
      <c r="H17" s="1">
        <v>39648</v>
      </c>
      <c r="I17" s="1" t="s">
        <v>698</v>
      </c>
      <c r="J17" s="33" t="s">
        <v>588</v>
      </c>
    </row>
    <row r="18" spans="1:10" ht="60" x14ac:dyDescent="0.25">
      <c r="A18" s="38">
        <v>17</v>
      </c>
      <c r="B18" s="5" t="s">
        <v>120</v>
      </c>
      <c r="C18" s="9" t="s">
        <v>678</v>
      </c>
      <c r="D18" s="1" t="s">
        <v>1</v>
      </c>
      <c r="E18" s="1" t="s">
        <v>529</v>
      </c>
      <c r="F18" s="1" t="s">
        <v>63</v>
      </c>
      <c r="G18" s="1" t="s">
        <v>693</v>
      </c>
      <c r="H18" s="1">
        <v>67968</v>
      </c>
      <c r="I18" s="1" t="s">
        <v>698</v>
      </c>
      <c r="J18" s="33" t="s">
        <v>588</v>
      </c>
    </row>
    <row r="19" spans="1:10" ht="45" x14ac:dyDescent="0.25">
      <c r="A19" s="38">
        <v>18</v>
      </c>
      <c r="B19" s="5" t="s">
        <v>650</v>
      </c>
      <c r="C19" s="9" t="s">
        <v>679</v>
      </c>
      <c r="D19" s="1" t="s">
        <v>8</v>
      </c>
      <c r="E19" s="1" t="s">
        <v>70</v>
      </c>
      <c r="F19" s="1" t="s">
        <v>110</v>
      </c>
      <c r="G19" s="1" t="s">
        <v>694</v>
      </c>
      <c r="H19" s="1">
        <v>578790</v>
      </c>
      <c r="I19" s="1" t="s">
        <v>667</v>
      </c>
      <c r="J19" s="35" t="s">
        <v>590</v>
      </c>
    </row>
    <row r="20" spans="1:10" ht="45" x14ac:dyDescent="0.25">
      <c r="A20" s="38">
        <v>19</v>
      </c>
      <c r="B20" s="5" t="s">
        <v>516</v>
      </c>
      <c r="C20" s="9" t="s">
        <v>680</v>
      </c>
      <c r="D20" s="1" t="s">
        <v>1</v>
      </c>
      <c r="E20" s="1" t="s">
        <v>423</v>
      </c>
      <c r="F20" s="1" t="s">
        <v>686</v>
      </c>
      <c r="G20" s="1" t="s">
        <v>695</v>
      </c>
      <c r="H20" s="1">
        <v>70800</v>
      </c>
      <c r="I20" s="1" t="s">
        <v>667</v>
      </c>
      <c r="J20" s="33" t="s">
        <v>588</v>
      </c>
    </row>
    <row r="21" spans="1:10" ht="30" x14ac:dyDescent="0.25">
      <c r="A21" s="38">
        <v>20</v>
      </c>
      <c r="B21" s="5" t="s">
        <v>650</v>
      </c>
      <c r="C21" s="9" t="s">
        <v>651</v>
      </c>
      <c r="D21" s="1" t="s">
        <v>8</v>
      </c>
      <c r="E21" s="1" t="s">
        <v>253</v>
      </c>
      <c r="F21" s="1" t="s">
        <v>687</v>
      </c>
      <c r="G21" s="1" t="s">
        <v>664</v>
      </c>
      <c r="H21" s="1">
        <v>80358</v>
      </c>
      <c r="I21" s="1" t="s">
        <v>667</v>
      </c>
      <c r="J21" s="35" t="s">
        <v>590</v>
      </c>
    </row>
    <row r="22" spans="1:10" ht="30" x14ac:dyDescent="0.25">
      <c r="A22" s="38">
        <v>21</v>
      </c>
      <c r="B22" s="5" t="s">
        <v>650</v>
      </c>
      <c r="C22" s="9" t="s">
        <v>651</v>
      </c>
      <c r="D22" s="1" t="s">
        <v>8</v>
      </c>
      <c r="E22" s="1" t="s">
        <v>253</v>
      </c>
      <c r="F22" s="1" t="s">
        <v>658</v>
      </c>
      <c r="G22" s="1" t="s">
        <v>664</v>
      </c>
      <c r="H22" s="1">
        <v>6903</v>
      </c>
      <c r="I22" s="1" t="s">
        <v>667</v>
      </c>
      <c r="J22" s="35" t="s">
        <v>590</v>
      </c>
    </row>
    <row r="23" spans="1:10" ht="30" x14ac:dyDescent="0.25">
      <c r="A23" s="38">
        <v>22</v>
      </c>
      <c r="B23" s="5" t="s">
        <v>650</v>
      </c>
      <c r="C23" s="9" t="s">
        <v>651</v>
      </c>
      <c r="D23" s="1" t="s">
        <v>8</v>
      </c>
      <c r="E23" s="1" t="s">
        <v>253</v>
      </c>
      <c r="F23" s="1" t="s">
        <v>659</v>
      </c>
      <c r="G23" s="1" t="s">
        <v>664</v>
      </c>
      <c r="H23" s="1">
        <v>42480</v>
      </c>
      <c r="I23" s="1" t="s">
        <v>667</v>
      </c>
      <c r="J23" s="35" t="s">
        <v>590</v>
      </c>
    </row>
    <row r="24" spans="1:10" ht="30" x14ac:dyDescent="0.25">
      <c r="A24" s="38">
        <v>23</v>
      </c>
      <c r="B24" s="5" t="s">
        <v>650</v>
      </c>
      <c r="C24" s="9" t="s">
        <v>651</v>
      </c>
      <c r="D24" s="1" t="s">
        <v>8</v>
      </c>
      <c r="E24" s="1" t="s">
        <v>253</v>
      </c>
      <c r="F24" s="1" t="s">
        <v>660</v>
      </c>
      <c r="G24" s="1" t="s">
        <v>664</v>
      </c>
      <c r="H24" s="1">
        <v>32627</v>
      </c>
      <c r="I24" s="1" t="s">
        <v>667</v>
      </c>
      <c r="J24" s="35" t="s">
        <v>590</v>
      </c>
    </row>
    <row r="25" spans="1:10" ht="45" x14ac:dyDescent="0.25">
      <c r="A25" s="38">
        <v>24</v>
      </c>
      <c r="B25" s="5" t="s">
        <v>650</v>
      </c>
      <c r="C25" s="9" t="s">
        <v>651</v>
      </c>
      <c r="D25" s="1" t="s">
        <v>8</v>
      </c>
      <c r="E25" s="1" t="s">
        <v>253</v>
      </c>
      <c r="F25" s="1" t="s">
        <v>107</v>
      </c>
      <c r="G25" s="1" t="s">
        <v>664</v>
      </c>
      <c r="H25" s="1">
        <v>20308</v>
      </c>
      <c r="I25" s="1" t="s">
        <v>667</v>
      </c>
      <c r="J25" s="35" t="s">
        <v>590</v>
      </c>
    </row>
    <row r="26" spans="1:10" ht="30" x14ac:dyDescent="0.25">
      <c r="A26" s="38">
        <v>25</v>
      </c>
      <c r="B26" s="5" t="s">
        <v>650</v>
      </c>
      <c r="C26" s="9" t="s">
        <v>651</v>
      </c>
      <c r="D26" s="1" t="s">
        <v>8</v>
      </c>
      <c r="E26" s="1" t="s">
        <v>253</v>
      </c>
      <c r="F26" s="1" t="s">
        <v>661</v>
      </c>
      <c r="G26" s="1" t="s">
        <v>664</v>
      </c>
      <c r="H26" s="1">
        <v>4508</v>
      </c>
      <c r="I26" s="1" t="s">
        <v>667</v>
      </c>
      <c r="J26" s="35" t="s">
        <v>590</v>
      </c>
    </row>
    <row r="27" spans="1:10" ht="75" x14ac:dyDescent="0.25">
      <c r="A27" s="38">
        <v>26</v>
      </c>
      <c r="B27" s="5" t="s">
        <v>650</v>
      </c>
      <c r="C27" s="9" t="s">
        <v>652</v>
      </c>
      <c r="D27" s="1" t="s">
        <v>1</v>
      </c>
      <c r="E27" s="1" t="s">
        <v>529</v>
      </c>
      <c r="F27" s="1" t="s">
        <v>243</v>
      </c>
      <c r="G27" s="1" t="s">
        <v>152</v>
      </c>
      <c r="H27" s="1">
        <v>354000</v>
      </c>
      <c r="I27" s="1" t="s">
        <v>667</v>
      </c>
      <c r="J27" s="33" t="s">
        <v>588</v>
      </c>
    </row>
    <row r="28" spans="1:10" ht="30" x14ac:dyDescent="0.25">
      <c r="A28" s="38">
        <v>27</v>
      </c>
      <c r="B28" s="5" t="s">
        <v>649</v>
      </c>
      <c r="C28" s="9" t="s">
        <v>653</v>
      </c>
      <c r="D28" s="1" t="s">
        <v>1</v>
      </c>
      <c r="E28" s="1" t="s">
        <v>48</v>
      </c>
      <c r="F28" s="1" t="s">
        <v>662</v>
      </c>
      <c r="G28" s="1" t="s">
        <v>665</v>
      </c>
      <c r="H28" s="1">
        <v>134402</v>
      </c>
      <c r="I28" s="1" t="s">
        <v>669</v>
      </c>
      <c r="J28" s="33" t="s">
        <v>588</v>
      </c>
    </row>
    <row r="29" spans="1:10" ht="45" x14ac:dyDescent="0.25">
      <c r="A29" s="38">
        <v>28</v>
      </c>
      <c r="B29" s="5" t="s">
        <v>648</v>
      </c>
      <c r="C29" s="9" t="s">
        <v>654</v>
      </c>
      <c r="D29" s="1" t="s">
        <v>1</v>
      </c>
      <c r="E29" s="1" t="s">
        <v>657</v>
      </c>
      <c r="F29" s="1" t="s">
        <v>662</v>
      </c>
      <c r="G29" s="1" t="s">
        <v>549</v>
      </c>
      <c r="H29" s="1">
        <v>58764</v>
      </c>
      <c r="I29" s="1" t="s">
        <v>670</v>
      </c>
      <c r="J29" s="33" t="s">
        <v>588</v>
      </c>
    </row>
    <row r="30" spans="1:10" ht="60" x14ac:dyDescent="0.25">
      <c r="A30" s="38">
        <v>29</v>
      </c>
      <c r="B30" s="5" t="s">
        <v>647</v>
      </c>
      <c r="C30" s="9" t="s">
        <v>655</v>
      </c>
      <c r="D30" s="1" t="s">
        <v>1</v>
      </c>
      <c r="E30" s="1" t="s">
        <v>183</v>
      </c>
      <c r="F30" s="1" t="s">
        <v>663</v>
      </c>
      <c r="G30" s="1" t="s">
        <v>666</v>
      </c>
      <c r="H30" s="1">
        <v>330400</v>
      </c>
      <c r="I30" s="1" t="s">
        <v>668</v>
      </c>
      <c r="J30" s="36" t="s">
        <v>671</v>
      </c>
    </row>
    <row r="31" spans="1:10" ht="45" x14ac:dyDescent="0.25">
      <c r="A31" s="38">
        <v>30</v>
      </c>
      <c r="B31" s="5" t="s">
        <v>647</v>
      </c>
      <c r="C31" s="9" t="s">
        <v>656</v>
      </c>
      <c r="D31" s="1" t="s">
        <v>1</v>
      </c>
      <c r="E31" s="1" t="s">
        <v>180</v>
      </c>
      <c r="F31" s="1" t="s">
        <v>407</v>
      </c>
      <c r="G31" s="1" t="s">
        <v>532</v>
      </c>
      <c r="H31" s="1">
        <v>177000</v>
      </c>
      <c r="I31" s="1" t="s">
        <v>668</v>
      </c>
      <c r="J31" s="33" t="s">
        <v>588</v>
      </c>
    </row>
    <row r="32" spans="1:10" ht="45" x14ac:dyDescent="0.25">
      <c r="A32" s="38">
        <v>31</v>
      </c>
      <c r="B32" s="5" t="s">
        <v>640</v>
      </c>
      <c r="C32" s="9" t="s">
        <v>644</v>
      </c>
      <c r="D32" s="1" t="s">
        <v>1</v>
      </c>
      <c r="E32" s="1" t="s">
        <v>212</v>
      </c>
      <c r="F32" s="1" t="s">
        <v>645</v>
      </c>
      <c r="G32" s="1" t="s">
        <v>646</v>
      </c>
      <c r="H32" s="1">
        <v>653130</v>
      </c>
      <c r="I32" s="1" t="s">
        <v>642</v>
      </c>
      <c r="J32" s="33" t="s">
        <v>588</v>
      </c>
    </row>
    <row r="33" spans="1:10" ht="90" x14ac:dyDescent="0.25">
      <c r="A33" s="38">
        <v>32</v>
      </c>
      <c r="B33" s="5" t="s">
        <v>640</v>
      </c>
      <c r="C33" s="9" t="s">
        <v>641</v>
      </c>
      <c r="D33" s="1" t="s">
        <v>1</v>
      </c>
      <c r="E33" s="1" t="s">
        <v>138</v>
      </c>
      <c r="F33" s="1" t="s">
        <v>68</v>
      </c>
      <c r="G33" s="1" t="s">
        <v>643</v>
      </c>
      <c r="H33" s="1">
        <v>987000</v>
      </c>
      <c r="I33" s="1" t="s">
        <v>642</v>
      </c>
      <c r="J33" s="33" t="s">
        <v>588</v>
      </c>
    </row>
    <row r="34" spans="1:10" ht="30" x14ac:dyDescent="0.25">
      <c r="A34" s="38">
        <v>33</v>
      </c>
      <c r="B34" s="5" t="s">
        <v>412</v>
      </c>
      <c r="C34" s="9" t="s">
        <v>637</v>
      </c>
      <c r="D34" s="1" t="s">
        <v>8</v>
      </c>
      <c r="E34" s="1" t="s">
        <v>52</v>
      </c>
      <c r="F34" s="1" t="s">
        <v>638</v>
      </c>
      <c r="G34" s="1" t="s">
        <v>639</v>
      </c>
      <c r="H34" s="1">
        <v>538280</v>
      </c>
      <c r="I34" s="1" t="s">
        <v>635</v>
      </c>
      <c r="J34" s="35" t="s">
        <v>590</v>
      </c>
    </row>
    <row r="35" spans="1:10" ht="45" x14ac:dyDescent="0.25">
      <c r="A35" s="38">
        <v>34</v>
      </c>
      <c r="B35" s="5" t="s">
        <v>633</v>
      </c>
      <c r="C35" s="9" t="s">
        <v>634</v>
      </c>
      <c r="D35" s="1" t="s">
        <v>1</v>
      </c>
      <c r="E35" s="1" t="s">
        <v>160</v>
      </c>
      <c r="F35" s="1" t="s">
        <v>3</v>
      </c>
      <c r="G35" s="1" t="s">
        <v>636</v>
      </c>
      <c r="H35" s="1">
        <v>818400</v>
      </c>
      <c r="I35" s="1" t="s">
        <v>635</v>
      </c>
      <c r="J35" s="33" t="s">
        <v>588</v>
      </c>
    </row>
    <row r="36" spans="1:10" ht="45" x14ac:dyDescent="0.25">
      <c r="A36" s="38">
        <v>35</v>
      </c>
      <c r="B36" s="5" t="s">
        <v>627</v>
      </c>
      <c r="C36" s="9" t="s">
        <v>628</v>
      </c>
      <c r="D36" s="1" t="s">
        <v>1</v>
      </c>
      <c r="E36" s="1" t="s">
        <v>630</v>
      </c>
      <c r="F36" s="1" t="s">
        <v>631</v>
      </c>
      <c r="G36" s="1" t="s">
        <v>632</v>
      </c>
      <c r="H36" s="1">
        <v>247800</v>
      </c>
      <c r="I36" s="1" t="s">
        <v>629</v>
      </c>
      <c r="J36" s="33" t="s">
        <v>588</v>
      </c>
    </row>
    <row r="37" spans="1:10" ht="45" x14ac:dyDescent="0.25">
      <c r="A37" s="38">
        <v>36</v>
      </c>
      <c r="B37" s="5" t="s">
        <v>412</v>
      </c>
      <c r="C37" s="9" t="s">
        <v>624</v>
      </c>
      <c r="D37" s="1" t="s">
        <v>1</v>
      </c>
      <c r="E37" s="1" t="s">
        <v>2</v>
      </c>
      <c r="F37" s="1" t="s">
        <v>625</v>
      </c>
      <c r="G37" s="1" t="s">
        <v>626</v>
      </c>
      <c r="H37" s="1">
        <v>958853</v>
      </c>
      <c r="I37" s="1" t="s">
        <v>623</v>
      </c>
      <c r="J37" s="35" t="s">
        <v>590</v>
      </c>
    </row>
    <row r="38" spans="1:10" ht="75" x14ac:dyDescent="0.25">
      <c r="A38" s="38">
        <v>37</v>
      </c>
      <c r="B38" s="5" t="s">
        <v>146</v>
      </c>
      <c r="C38" s="9" t="s">
        <v>620</v>
      </c>
      <c r="D38" s="1" t="s">
        <v>99</v>
      </c>
      <c r="E38" s="1" t="s">
        <v>621</v>
      </c>
      <c r="F38" s="1" t="s">
        <v>196</v>
      </c>
      <c r="G38" s="1" t="s">
        <v>622</v>
      </c>
      <c r="H38" s="1">
        <v>8006287</v>
      </c>
      <c r="I38" s="1" t="s">
        <v>623</v>
      </c>
      <c r="J38" s="34" t="s">
        <v>594</v>
      </c>
    </row>
    <row r="39" spans="1:10" ht="30" x14ac:dyDescent="0.25">
      <c r="A39" s="38">
        <v>38</v>
      </c>
      <c r="B39" s="5" t="s">
        <v>615</v>
      </c>
      <c r="C39" s="9" t="s">
        <v>616</v>
      </c>
      <c r="D39" s="1" t="s">
        <v>1</v>
      </c>
      <c r="E39" s="1" t="s">
        <v>180</v>
      </c>
      <c r="F39" s="1" t="s">
        <v>617</v>
      </c>
      <c r="G39" s="1" t="s">
        <v>618</v>
      </c>
      <c r="H39" s="1">
        <v>2596000</v>
      </c>
      <c r="I39" s="1" t="s">
        <v>619</v>
      </c>
      <c r="J39" s="33" t="s">
        <v>588</v>
      </c>
    </row>
    <row r="40" spans="1:10" ht="45" x14ac:dyDescent="0.25">
      <c r="A40" s="38">
        <v>39</v>
      </c>
      <c r="B40" s="5" t="s">
        <v>0</v>
      </c>
      <c r="C40" s="9" t="s">
        <v>586</v>
      </c>
      <c r="D40" s="1" t="s">
        <v>1</v>
      </c>
      <c r="E40" s="1" t="s">
        <v>2</v>
      </c>
      <c r="F40" s="1" t="s">
        <v>3</v>
      </c>
      <c r="G40" s="1" t="s">
        <v>4</v>
      </c>
      <c r="H40" s="1">
        <v>1038400</v>
      </c>
      <c r="I40" s="1" t="s">
        <v>5</v>
      </c>
      <c r="J40" s="11" t="s">
        <v>588</v>
      </c>
    </row>
    <row r="41" spans="1:10" ht="54" customHeight="1" x14ac:dyDescent="0.25">
      <c r="A41" s="38">
        <v>40</v>
      </c>
      <c r="B41" s="6" t="s">
        <v>6</v>
      </c>
      <c r="C41" s="9" t="s">
        <v>7</v>
      </c>
      <c r="D41" s="2" t="s">
        <v>8</v>
      </c>
      <c r="E41" s="2" t="s">
        <v>9</v>
      </c>
      <c r="F41" s="2" t="s">
        <v>10</v>
      </c>
      <c r="G41" s="2" t="s">
        <v>11</v>
      </c>
      <c r="H41" s="2">
        <v>3250</v>
      </c>
      <c r="I41" s="2" t="s">
        <v>5</v>
      </c>
      <c r="J41" s="11" t="s">
        <v>588</v>
      </c>
    </row>
    <row r="42" spans="1:10" ht="62.25" customHeight="1" x14ac:dyDescent="0.25">
      <c r="A42" s="38">
        <v>41</v>
      </c>
      <c r="B42" s="5" t="s">
        <v>12</v>
      </c>
      <c r="C42" s="9" t="s">
        <v>13</v>
      </c>
      <c r="D42" s="1" t="s">
        <v>1</v>
      </c>
      <c r="E42" s="1" t="s">
        <v>14</v>
      </c>
      <c r="F42" s="1" t="s">
        <v>15</v>
      </c>
      <c r="G42" s="1" t="s">
        <v>16</v>
      </c>
      <c r="H42" s="1">
        <v>359900</v>
      </c>
      <c r="I42" s="1" t="s">
        <v>5</v>
      </c>
      <c r="J42" s="11" t="s">
        <v>588</v>
      </c>
    </row>
    <row r="43" spans="1:10" ht="47.25" customHeight="1" x14ac:dyDescent="0.25">
      <c r="A43" s="38">
        <v>42</v>
      </c>
      <c r="B43" s="6" t="s">
        <v>589</v>
      </c>
      <c r="C43" s="9" t="s">
        <v>17</v>
      </c>
      <c r="D43" s="2" t="s">
        <v>8</v>
      </c>
      <c r="E43" s="2" t="s">
        <v>18</v>
      </c>
      <c r="F43" s="2" t="s">
        <v>19</v>
      </c>
      <c r="G43" s="2" t="s">
        <v>20</v>
      </c>
      <c r="H43" s="2">
        <v>294000</v>
      </c>
      <c r="I43" s="2" t="s">
        <v>5</v>
      </c>
      <c r="J43" s="12" t="s">
        <v>590</v>
      </c>
    </row>
    <row r="44" spans="1:10" ht="48.75" customHeight="1" x14ac:dyDescent="0.25">
      <c r="A44" s="38">
        <v>43</v>
      </c>
      <c r="B44" s="5" t="s">
        <v>21</v>
      </c>
      <c r="C44" s="9" t="s">
        <v>22</v>
      </c>
      <c r="D44" s="1" t="s">
        <v>8</v>
      </c>
      <c r="E44" s="1" t="s">
        <v>23</v>
      </c>
      <c r="F44" s="1" t="s">
        <v>24</v>
      </c>
      <c r="G44" s="1" t="s">
        <v>25</v>
      </c>
      <c r="H44" s="1">
        <v>71804</v>
      </c>
      <c r="I44" s="1" t="s">
        <v>26</v>
      </c>
      <c r="J44" s="11" t="s">
        <v>588</v>
      </c>
    </row>
    <row r="45" spans="1:10" ht="52.5" customHeight="1" x14ac:dyDescent="0.25">
      <c r="A45" s="38">
        <v>44</v>
      </c>
      <c r="B45" s="6" t="s">
        <v>21</v>
      </c>
      <c r="C45" s="9" t="s">
        <v>22</v>
      </c>
      <c r="D45" s="2" t="s">
        <v>8</v>
      </c>
      <c r="E45" s="2" t="s">
        <v>23</v>
      </c>
      <c r="F45" s="2" t="s">
        <v>27</v>
      </c>
      <c r="G45" s="2" t="s">
        <v>25</v>
      </c>
      <c r="H45" s="2">
        <v>25712</v>
      </c>
      <c r="I45" s="2" t="s">
        <v>26</v>
      </c>
      <c r="J45" s="11" t="s">
        <v>588</v>
      </c>
    </row>
    <row r="46" spans="1:10" ht="51" customHeight="1" x14ac:dyDescent="0.25">
      <c r="A46" s="38">
        <v>45</v>
      </c>
      <c r="B46" s="5" t="s">
        <v>21</v>
      </c>
      <c r="C46" s="9" t="s">
        <v>22</v>
      </c>
      <c r="D46" s="1" t="s">
        <v>8</v>
      </c>
      <c r="E46" s="1" t="s">
        <v>23</v>
      </c>
      <c r="F46" s="1" t="s">
        <v>28</v>
      </c>
      <c r="G46" s="1" t="s">
        <v>25</v>
      </c>
      <c r="H46" s="1">
        <v>25560</v>
      </c>
      <c r="I46" s="1" t="s">
        <v>26</v>
      </c>
      <c r="J46" s="11" t="s">
        <v>588</v>
      </c>
    </row>
    <row r="47" spans="1:10" ht="51.75" customHeight="1" x14ac:dyDescent="0.25">
      <c r="A47" s="38">
        <v>46</v>
      </c>
      <c r="B47" s="6" t="s">
        <v>21</v>
      </c>
      <c r="C47" s="9" t="s">
        <v>22</v>
      </c>
      <c r="D47" s="2" t="s">
        <v>8</v>
      </c>
      <c r="E47" s="2" t="s">
        <v>23</v>
      </c>
      <c r="F47" s="2" t="s">
        <v>29</v>
      </c>
      <c r="G47" s="2" t="s">
        <v>25</v>
      </c>
      <c r="H47" s="2">
        <v>24099</v>
      </c>
      <c r="I47" s="2" t="s">
        <v>26</v>
      </c>
      <c r="J47" s="11" t="s">
        <v>588</v>
      </c>
    </row>
    <row r="48" spans="1:10" ht="46.5" customHeight="1" x14ac:dyDescent="0.25">
      <c r="A48" s="38">
        <v>47</v>
      </c>
      <c r="B48" s="5" t="s">
        <v>21</v>
      </c>
      <c r="C48" s="9" t="s">
        <v>22</v>
      </c>
      <c r="D48" s="1" t="s">
        <v>8</v>
      </c>
      <c r="E48" s="1" t="s">
        <v>23</v>
      </c>
      <c r="F48" s="1" t="s">
        <v>30</v>
      </c>
      <c r="G48" s="1" t="s">
        <v>25</v>
      </c>
      <c r="H48" s="1">
        <v>6548</v>
      </c>
      <c r="I48" s="1" t="s">
        <v>26</v>
      </c>
      <c r="J48" s="11" t="s">
        <v>588</v>
      </c>
    </row>
    <row r="49" spans="1:10" ht="46.5" customHeight="1" x14ac:dyDescent="0.25">
      <c r="A49" s="38">
        <v>48</v>
      </c>
      <c r="B49" s="6" t="s">
        <v>21</v>
      </c>
      <c r="C49" s="9" t="s">
        <v>22</v>
      </c>
      <c r="D49" s="2" t="s">
        <v>8</v>
      </c>
      <c r="E49" s="2" t="s">
        <v>23</v>
      </c>
      <c r="F49" s="2" t="s">
        <v>31</v>
      </c>
      <c r="G49" s="2" t="s">
        <v>25</v>
      </c>
      <c r="H49" s="2">
        <v>18900</v>
      </c>
      <c r="I49" s="2" t="s">
        <v>26</v>
      </c>
      <c r="J49" s="11" t="s">
        <v>588</v>
      </c>
    </row>
    <row r="50" spans="1:10" ht="39.75" customHeight="1" x14ac:dyDescent="0.25">
      <c r="A50" s="38">
        <v>49</v>
      </c>
      <c r="B50" s="5" t="s">
        <v>21</v>
      </c>
      <c r="C50" s="9" t="s">
        <v>22</v>
      </c>
      <c r="D50" s="1" t="s">
        <v>8</v>
      </c>
      <c r="E50" s="1" t="s">
        <v>23</v>
      </c>
      <c r="F50" s="1" t="s">
        <v>32</v>
      </c>
      <c r="G50" s="1" t="s">
        <v>25</v>
      </c>
      <c r="H50" s="1">
        <v>22140</v>
      </c>
      <c r="I50" s="1" t="s">
        <v>26</v>
      </c>
      <c r="J50" s="11" t="s">
        <v>588</v>
      </c>
    </row>
    <row r="51" spans="1:10" ht="48" customHeight="1" x14ac:dyDescent="0.25">
      <c r="A51" s="38">
        <v>50</v>
      </c>
      <c r="B51" s="6" t="s">
        <v>21</v>
      </c>
      <c r="C51" s="9" t="s">
        <v>22</v>
      </c>
      <c r="D51" s="2" t="s">
        <v>8</v>
      </c>
      <c r="E51" s="2" t="s">
        <v>23</v>
      </c>
      <c r="F51" s="2" t="s">
        <v>33</v>
      </c>
      <c r="G51" s="2" t="s">
        <v>25</v>
      </c>
      <c r="H51" s="2">
        <v>13650</v>
      </c>
      <c r="I51" s="2" t="s">
        <v>26</v>
      </c>
      <c r="J51" s="11" t="s">
        <v>588</v>
      </c>
    </row>
    <row r="52" spans="1:10" ht="30" x14ac:dyDescent="0.25">
      <c r="A52" s="38">
        <v>51</v>
      </c>
      <c r="B52" s="5" t="s">
        <v>21</v>
      </c>
      <c r="C52" s="9" t="s">
        <v>22</v>
      </c>
      <c r="D52" s="1" t="s">
        <v>8</v>
      </c>
      <c r="E52" s="1" t="s">
        <v>23</v>
      </c>
      <c r="F52" s="1" t="s">
        <v>34</v>
      </c>
      <c r="G52" s="1" t="s">
        <v>25</v>
      </c>
      <c r="H52" s="1">
        <v>25096</v>
      </c>
      <c r="I52" s="1" t="s">
        <v>26</v>
      </c>
      <c r="J52" s="11" t="s">
        <v>588</v>
      </c>
    </row>
    <row r="53" spans="1:10" ht="58.5" customHeight="1" x14ac:dyDescent="0.25">
      <c r="A53" s="38">
        <v>52</v>
      </c>
      <c r="B53" s="6" t="s">
        <v>21</v>
      </c>
      <c r="C53" s="9" t="s">
        <v>22</v>
      </c>
      <c r="D53" s="2" t="s">
        <v>8</v>
      </c>
      <c r="E53" s="2" t="s">
        <v>23</v>
      </c>
      <c r="F53" s="2" t="s">
        <v>35</v>
      </c>
      <c r="G53" s="2" t="s">
        <v>25</v>
      </c>
      <c r="H53" s="2">
        <v>23843</v>
      </c>
      <c r="I53" s="2" t="s">
        <v>26</v>
      </c>
      <c r="J53" s="11" t="s">
        <v>588</v>
      </c>
    </row>
    <row r="54" spans="1:10" ht="50.25" customHeight="1" x14ac:dyDescent="0.25">
      <c r="A54" s="38">
        <v>53</v>
      </c>
      <c r="B54" s="5" t="s">
        <v>21</v>
      </c>
      <c r="C54" s="9" t="s">
        <v>22</v>
      </c>
      <c r="D54" s="1" t="s">
        <v>8</v>
      </c>
      <c r="E54" s="1" t="s">
        <v>23</v>
      </c>
      <c r="F54" s="1" t="s">
        <v>36</v>
      </c>
      <c r="G54" s="1" t="s">
        <v>25</v>
      </c>
      <c r="H54" s="1">
        <v>41490</v>
      </c>
      <c r="I54" s="1" t="s">
        <v>26</v>
      </c>
      <c r="J54" s="11" t="s">
        <v>588</v>
      </c>
    </row>
    <row r="55" spans="1:10" ht="50.25" customHeight="1" x14ac:dyDescent="0.25">
      <c r="A55" s="38">
        <v>54</v>
      </c>
      <c r="B55" s="6" t="s">
        <v>37</v>
      </c>
      <c r="C55" s="9" t="s">
        <v>38</v>
      </c>
      <c r="D55" s="2" t="s">
        <v>8</v>
      </c>
      <c r="E55" s="2" t="s">
        <v>39</v>
      </c>
      <c r="F55" s="2" t="s">
        <v>40</v>
      </c>
      <c r="G55" s="2" t="s">
        <v>41</v>
      </c>
      <c r="H55" s="2">
        <v>971199</v>
      </c>
      <c r="I55" s="2" t="s">
        <v>26</v>
      </c>
      <c r="J55" s="12" t="s">
        <v>590</v>
      </c>
    </row>
    <row r="56" spans="1:10" ht="51" customHeight="1" x14ac:dyDescent="0.25">
      <c r="A56" s="38">
        <v>55</v>
      </c>
      <c r="B56" s="5" t="s">
        <v>6</v>
      </c>
      <c r="C56" s="9" t="s">
        <v>42</v>
      </c>
      <c r="D56" s="1" t="s">
        <v>8</v>
      </c>
      <c r="E56" s="1" t="s">
        <v>43</v>
      </c>
      <c r="F56" s="1" t="s">
        <v>31</v>
      </c>
      <c r="G56" s="1" t="s">
        <v>44</v>
      </c>
      <c r="H56" s="1">
        <v>3000</v>
      </c>
      <c r="I56" s="1" t="s">
        <v>45</v>
      </c>
      <c r="J56" s="11" t="s">
        <v>588</v>
      </c>
    </row>
    <row r="57" spans="1:10" ht="50.25" customHeight="1" x14ac:dyDescent="0.25">
      <c r="A57" s="38">
        <v>56</v>
      </c>
      <c r="B57" s="6" t="s">
        <v>46</v>
      </c>
      <c r="C57" s="9" t="s">
        <v>47</v>
      </c>
      <c r="D57" s="2" t="s">
        <v>1</v>
      </c>
      <c r="E57" s="2" t="s">
        <v>48</v>
      </c>
      <c r="F57" s="2" t="s">
        <v>3</v>
      </c>
      <c r="G57" s="2" t="s">
        <v>49</v>
      </c>
      <c r="H57" s="2">
        <v>49163</v>
      </c>
      <c r="I57" s="2" t="s">
        <v>45</v>
      </c>
      <c r="J57" s="11" t="s">
        <v>588</v>
      </c>
    </row>
    <row r="58" spans="1:10" ht="49.5" customHeight="1" x14ac:dyDescent="0.25">
      <c r="A58" s="38">
        <v>57</v>
      </c>
      <c r="B58" s="5" t="s">
        <v>50</v>
      </c>
      <c r="C58" s="9" t="s">
        <v>51</v>
      </c>
      <c r="D58" s="1" t="s">
        <v>8</v>
      </c>
      <c r="E58" s="1" t="s">
        <v>52</v>
      </c>
      <c r="F58" s="1" t="s">
        <v>53</v>
      </c>
      <c r="G58" s="1" t="s">
        <v>54</v>
      </c>
      <c r="H58" s="1">
        <v>2161760</v>
      </c>
      <c r="I58" s="1" t="s">
        <v>45</v>
      </c>
      <c r="J58" s="12" t="s">
        <v>590</v>
      </c>
    </row>
    <row r="59" spans="1:10" ht="50.25" customHeight="1" x14ac:dyDescent="0.25">
      <c r="A59" s="38">
        <v>58</v>
      </c>
      <c r="B59" s="6" t="s">
        <v>55</v>
      </c>
      <c r="C59" s="9" t="s">
        <v>56</v>
      </c>
      <c r="D59" s="2" t="s">
        <v>1</v>
      </c>
      <c r="E59" s="2" t="s">
        <v>57</v>
      </c>
      <c r="F59" s="2" t="s">
        <v>58</v>
      </c>
      <c r="G59" s="2" t="s">
        <v>59</v>
      </c>
      <c r="H59" s="2">
        <v>47933</v>
      </c>
      <c r="I59" s="2" t="s">
        <v>60</v>
      </c>
      <c r="J59" s="11" t="s">
        <v>588</v>
      </c>
    </row>
    <row r="60" spans="1:10" ht="72.75" customHeight="1" x14ac:dyDescent="0.25">
      <c r="A60" s="38">
        <v>59</v>
      </c>
      <c r="B60" s="5" t="s">
        <v>61</v>
      </c>
      <c r="C60" s="9" t="s">
        <v>62</v>
      </c>
      <c r="D60" s="1" t="s">
        <v>1</v>
      </c>
      <c r="E60" s="1" t="s">
        <v>39</v>
      </c>
      <c r="F60" s="1" t="s">
        <v>63</v>
      </c>
      <c r="G60" s="1" t="s">
        <v>64</v>
      </c>
      <c r="H60" s="1">
        <v>55224</v>
      </c>
      <c r="I60" s="1" t="s">
        <v>60</v>
      </c>
      <c r="J60" s="11" t="s">
        <v>588</v>
      </c>
    </row>
    <row r="61" spans="1:10" ht="51" customHeight="1" x14ac:dyDescent="0.25">
      <c r="A61" s="38">
        <v>60</v>
      </c>
      <c r="B61" s="6" t="s">
        <v>65</v>
      </c>
      <c r="C61" s="9" t="s">
        <v>66</v>
      </c>
      <c r="D61" s="2" t="s">
        <v>1</v>
      </c>
      <c r="E61" s="2" t="s">
        <v>67</v>
      </c>
      <c r="F61" s="2" t="s">
        <v>68</v>
      </c>
      <c r="G61" s="2" t="s">
        <v>69</v>
      </c>
      <c r="H61" s="2">
        <v>449900</v>
      </c>
      <c r="I61" s="2" t="s">
        <v>70</v>
      </c>
      <c r="J61" s="11" t="s">
        <v>588</v>
      </c>
    </row>
    <row r="62" spans="1:10" ht="49.5" customHeight="1" x14ac:dyDescent="0.25">
      <c r="A62" s="38">
        <v>61</v>
      </c>
      <c r="B62" s="5" t="s">
        <v>71</v>
      </c>
      <c r="C62" s="9" t="s">
        <v>72</v>
      </c>
      <c r="D62" s="1" t="s">
        <v>8</v>
      </c>
      <c r="E62" s="1" t="s">
        <v>73</v>
      </c>
      <c r="F62" s="1" t="s">
        <v>74</v>
      </c>
      <c r="G62" s="1" t="s">
        <v>75</v>
      </c>
      <c r="H62" s="1">
        <v>1109200</v>
      </c>
      <c r="I62" s="1" t="s">
        <v>52</v>
      </c>
      <c r="J62" s="12" t="s">
        <v>590</v>
      </c>
    </row>
    <row r="63" spans="1:10" ht="45" customHeight="1" x14ac:dyDescent="0.25">
      <c r="A63" s="38">
        <v>62</v>
      </c>
      <c r="B63" s="6" t="s">
        <v>6</v>
      </c>
      <c r="C63" s="9" t="s">
        <v>42</v>
      </c>
      <c r="D63" s="2" t="s">
        <v>8</v>
      </c>
      <c r="E63" s="2" t="s">
        <v>9</v>
      </c>
      <c r="F63" s="2" t="s">
        <v>76</v>
      </c>
      <c r="G63" s="2" t="s">
        <v>77</v>
      </c>
      <c r="H63" s="2">
        <v>1200</v>
      </c>
      <c r="I63" s="2" t="s">
        <v>52</v>
      </c>
      <c r="J63" s="11" t="s">
        <v>588</v>
      </c>
    </row>
    <row r="64" spans="1:10" ht="76.5" customHeight="1" x14ac:dyDescent="0.25">
      <c r="A64" s="38">
        <v>63</v>
      </c>
      <c r="B64" s="5" t="s">
        <v>78</v>
      </c>
      <c r="C64" s="9" t="s">
        <v>79</v>
      </c>
      <c r="D64" s="1" t="s">
        <v>8</v>
      </c>
      <c r="E64" s="1" t="s">
        <v>80</v>
      </c>
      <c r="F64" s="1" t="s">
        <v>81</v>
      </c>
      <c r="G64" s="1" t="s">
        <v>82</v>
      </c>
      <c r="H64" s="1">
        <v>100300</v>
      </c>
      <c r="I64" s="1" t="s">
        <v>73</v>
      </c>
      <c r="J64" s="12" t="s">
        <v>590</v>
      </c>
    </row>
    <row r="65" spans="1:10" ht="47.25" customHeight="1" x14ac:dyDescent="0.25">
      <c r="A65" s="38">
        <v>64</v>
      </c>
      <c r="B65" s="6" t="s">
        <v>78</v>
      </c>
      <c r="C65" s="9" t="s">
        <v>79</v>
      </c>
      <c r="D65" s="2" t="s">
        <v>8</v>
      </c>
      <c r="E65" s="2" t="s">
        <v>80</v>
      </c>
      <c r="F65" s="2" t="s">
        <v>83</v>
      </c>
      <c r="G65" s="2" t="s">
        <v>82</v>
      </c>
      <c r="H65" s="2">
        <v>483186</v>
      </c>
      <c r="I65" s="2" t="s">
        <v>73</v>
      </c>
      <c r="J65" s="12" t="s">
        <v>590</v>
      </c>
    </row>
    <row r="66" spans="1:10" ht="51.75" customHeight="1" x14ac:dyDescent="0.25">
      <c r="A66" s="38">
        <v>65</v>
      </c>
      <c r="B66" s="5" t="s">
        <v>78</v>
      </c>
      <c r="C66" s="9" t="s">
        <v>79</v>
      </c>
      <c r="D66" s="1" t="s">
        <v>8</v>
      </c>
      <c r="E66" s="1" t="s">
        <v>80</v>
      </c>
      <c r="F66" s="1" t="s">
        <v>83</v>
      </c>
      <c r="G66" s="1" t="s">
        <v>82</v>
      </c>
      <c r="H66" s="1">
        <v>566400</v>
      </c>
      <c r="I66" s="1" t="s">
        <v>73</v>
      </c>
      <c r="J66" s="12" t="s">
        <v>590</v>
      </c>
    </row>
    <row r="67" spans="1:10" ht="49.5" customHeight="1" x14ac:dyDescent="0.25">
      <c r="A67" s="38">
        <v>66</v>
      </c>
      <c r="B67" s="6" t="s">
        <v>78</v>
      </c>
      <c r="C67" s="9" t="s">
        <v>84</v>
      </c>
      <c r="D67" s="2" t="s">
        <v>8</v>
      </c>
      <c r="E67" s="2" t="s">
        <v>80</v>
      </c>
      <c r="F67" s="2" t="s">
        <v>85</v>
      </c>
      <c r="G67" s="2" t="s">
        <v>82</v>
      </c>
      <c r="H67" s="2">
        <v>281371</v>
      </c>
      <c r="I67" s="2" t="s">
        <v>73</v>
      </c>
      <c r="J67" s="12" t="s">
        <v>590</v>
      </c>
    </row>
    <row r="68" spans="1:10" ht="111" customHeight="1" x14ac:dyDescent="0.25">
      <c r="A68" s="38">
        <v>67</v>
      </c>
      <c r="B68" s="46" t="s">
        <v>86</v>
      </c>
      <c r="C68" s="48" t="s">
        <v>87</v>
      </c>
      <c r="D68" s="46" t="s">
        <v>1</v>
      </c>
      <c r="E68" s="46" t="s">
        <v>88</v>
      </c>
      <c r="F68" s="46" t="s">
        <v>3</v>
      </c>
      <c r="G68" s="46" t="s">
        <v>89</v>
      </c>
      <c r="H68" s="45">
        <v>96000</v>
      </c>
      <c r="I68" s="46" t="s">
        <v>9</v>
      </c>
      <c r="J68" s="11" t="s">
        <v>588</v>
      </c>
    </row>
    <row r="69" spans="1:10" ht="15" hidden="1" customHeight="1" x14ac:dyDescent="0.25">
      <c r="A69" s="38">
        <v>68</v>
      </c>
      <c r="B69" s="47"/>
      <c r="C69" s="49"/>
      <c r="D69" s="47"/>
      <c r="E69" s="47"/>
      <c r="F69" s="47"/>
      <c r="G69" s="47"/>
      <c r="H69" s="10"/>
      <c r="I69" s="47"/>
      <c r="J69" s="11" t="s">
        <v>588</v>
      </c>
    </row>
    <row r="70" spans="1:10" ht="56.25" customHeight="1" x14ac:dyDescent="0.25">
      <c r="A70" s="38">
        <v>69</v>
      </c>
      <c r="B70" s="6" t="s">
        <v>6</v>
      </c>
      <c r="C70" s="9" t="s">
        <v>90</v>
      </c>
      <c r="D70" s="2" t="s">
        <v>8</v>
      </c>
      <c r="E70" s="2" t="s">
        <v>91</v>
      </c>
      <c r="F70" s="2" t="s">
        <v>92</v>
      </c>
      <c r="G70" s="2" t="s">
        <v>93</v>
      </c>
      <c r="H70" s="2">
        <v>4452</v>
      </c>
      <c r="I70" s="2" t="s">
        <v>9</v>
      </c>
      <c r="J70" s="11" t="s">
        <v>588</v>
      </c>
    </row>
    <row r="71" spans="1:10" ht="49.5" customHeight="1" x14ac:dyDescent="0.25">
      <c r="A71" s="38">
        <v>70</v>
      </c>
      <c r="B71" s="6" t="s">
        <v>6</v>
      </c>
      <c r="C71" s="9" t="s">
        <v>94</v>
      </c>
      <c r="D71" s="1" t="s">
        <v>8</v>
      </c>
      <c r="E71" s="1" t="s">
        <v>43</v>
      </c>
      <c r="F71" s="1" t="s">
        <v>95</v>
      </c>
      <c r="G71" s="1" t="s">
        <v>96</v>
      </c>
      <c r="H71" s="1">
        <v>4500</v>
      </c>
      <c r="I71" s="1" t="s">
        <v>9</v>
      </c>
      <c r="J71" s="11" t="s">
        <v>588</v>
      </c>
    </row>
    <row r="72" spans="1:10" ht="62.25" customHeight="1" x14ac:dyDescent="0.25">
      <c r="A72" s="38">
        <v>71</v>
      </c>
      <c r="B72" s="6" t="s">
        <v>97</v>
      </c>
      <c r="C72" s="9" t="s">
        <v>98</v>
      </c>
      <c r="D72" s="2" t="s">
        <v>99</v>
      </c>
      <c r="E72" s="2" t="s">
        <v>100</v>
      </c>
      <c r="F72" s="2" t="s">
        <v>101</v>
      </c>
      <c r="G72" s="2" t="s">
        <v>102</v>
      </c>
      <c r="H72" s="2">
        <v>5961858</v>
      </c>
      <c r="I72" s="2" t="s">
        <v>103</v>
      </c>
      <c r="J72" s="13" t="s">
        <v>591</v>
      </c>
    </row>
    <row r="73" spans="1:10" ht="59.25" customHeight="1" x14ac:dyDescent="0.25">
      <c r="A73" s="38">
        <v>72</v>
      </c>
      <c r="B73" s="5" t="s">
        <v>104</v>
      </c>
      <c r="C73" s="9" t="s">
        <v>105</v>
      </c>
      <c r="D73" s="1" t="s">
        <v>8</v>
      </c>
      <c r="E73" s="1" t="s">
        <v>106</v>
      </c>
      <c r="F73" s="1" t="s">
        <v>107</v>
      </c>
      <c r="G73" s="1" t="s">
        <v>108</v>
      </c>
      <c r="H73" s="1">
        <v>229392</v>
      </c>
      <c r="I73" s="1" t="s">
        <v>103</v>
      </c>
      <c r="J73" s="12" t="s">
        <v>590</v>
      </c>
    </row>
    <row r="74" spans="1:10" ht="54" customHeight="1" x14ac:dyDescent="0.25">
      <c r="A74" s="38">
        <v>73</v>
      </c>
      <c r="B74" s="6" t="s">
        <v>104</v>
      </c>
      <c r="C74" s="9" t="s">
        <v>105</v>
      </c>
      <c r="D74" s="2" t="s">
        <v>8</v>
      </c>
      <c r="E74" s="2" t="s">
        <v>109</v>
      </c>
      <c r="F74" s="2" t="s">
        <v>110</v>
      </c>
      <c r="G74" s="2" t="s">
        <v>111</v>
      </c>
      <c r="H74" s="2">
        <v>519146</v>
      </c>
      <c r="I74" s="2" t="s">
        <v>103</v>
      </c>
      <c r="J74" s="12" t="s">
        <v>590</v>
      </c>
    </row>
    <row r="75" spans="1:10" ht="60.75" customHeight="1" x14ac:dyDescent="0.25">
      <c r="A75" s="38">
        <v>74</v>
      </c>
      <c r="B75" s="5" t="s">
        <v>104</v>
      </c>
      <c r="C75" s="9" t="s">
        <v>105</v>
      </c>
      <c r="D75" s="1" t="s">
        <v>8</v>
      </c>
      <c r="E75" s="1" t="s">
        <v>112</v>
      </c>
      <c r="F75" s="1" t="s">
        <v>113</v>
      </c>
      <c r="G75" s="1" t="s">
        <v>114</v>
      </c>
      <c r="H75" s="1">
        <v>973061</v>
      </c>
      <c r="I75" s="1" t="s">
        <v>103</v>
      </c>
      <c r="J75" s="12" t="s">
        <v>590</v>
      </c>
    </row>
    <row r="76" spans="1:10" ht="53.25" customHeight="1" x14ac:dyDescent="0.25">
      <c r="A76" s="38">
        <v>75</v>
      </c>
      <c r="B76" s="6" t="s">
        <v>104</v>
      </c>
      <c r="C76" s="9" t="s">
        <v>105</v>
      </c>
      <c r="D76" s="2" t="s">
        <v>8</v>
      </c>
      <c r="E76" s="2" t="s">
        <v>115</v>
      </c>
      <c r="F76" s="2" t="s">
        <v>116</v>
      </c>
      <c r="G76" s="2" t="s">
        <v>117</v>
      </c>
      <c r="H76" s="2">
        <v>922028</v>
      </c>
      <c r="I76" s="2" t="s">
        <v>103</v>
      </c>
      <c r="J76" s="12" t="s">
        <v>590</v>
      </c>
    </row>
    <row r="77" spans="1:10" ht="64.5" customHeight="1" x14ac:dyDescent="0.25">
      <c r="A77" s="38">
        <v>76</v>
      </c>
      <c r="B77" s="5" t="s">
        <v>104</v>
      </c>
      <c r="C77" s="9" t="s">
        <v>105</v>
      </c>
      <c r="D77" s="1" t="s">
        <v>8</v>
      </c>
      <c r="E77" s="1" t="s">
        <v>115</v>
      </c>
      <c r="F77" s="1" t="s">
        <v>118</v>
      </c>
      <c r="G77" s="1" t="s">
        <v>119</v>
      </c>
      <c r="H77" s="1">
        <v>278480</v>
      </c>
      <c r="I77" s="1" t="s">
        <v>103</v>
      </c>
      <c r="J77" s="12" t="s">
        <v>590</v>
      </c>
    </row>
    <row r="78" spans="1:10" ht="61.5" customHeight="1" x14ac:dyDescent="0.25">
      <c r="A78" s="38">
        <v>77</v>
      </c>
      <c r="B78" s="6" t="s">
        <v>120</v>
      </c>
      <c r="C78" s="9" t="s">
        <v>121</v>
      </c>
      <c r="D78" s="2" t="s">
        <v>1</v>
      </c>
      <c r="E78" s="2" t="s">
        <v>122</v>
      </c>
      <c r="F78" s="2" t="s">
        <v>123</v>
      </c>
      <c r="G78" s="2" t="s">
        <v>124</v>
      </c>
      <c r="H78" s="2">
        <v>15340000</v>
      </c>
      <c r="I78" s="2" t="s">
        <v>103</v>
      </c>
      <c r="J78" s="11" t="s">
        <v>588</v>
      </c>
    </row>
    <row r="79" spans="1:10" ht="51.75" customHeight="1" x14ac:dyDescent="0.25">
      <c r="A79" s="38">
        <v>78</v>
      </c>
      <c r="B79" s="5" t="s">
        <v>104</v>
      </c>
      <c r="C79" s="9" t="s">
        <v>125</v>
      </c>
      <c r="D79" s="1" t="s">
        <v>8</v>
      </c>
      <c r="E79" s="1" t="s">
        <v>106</v>
      </c>
      <c r="F79" s="1" t="s">
        <v>40</v>
      </c>
      <c r="G79" s="1" t="s">
        <v>126</v>
      </c>
      <c r="H79" s="1">
        <v>2188512</v>
      </c>
      <c r="I79" s="1" t="s">
        <v>2</v>
      </c>
      <c r="J79" s="12" t="s">
        <v>590</v>
      </c>
    </row>
    <row r="80" spans="1:10" ht="46.5" customHeight="1" x14ac:dyDescent="0.25">
      <c r="A80" s="38">
        <v>79</v>
      </c>
      <c r="B80" s="6" t="s">
        <v>104</v>
      </c>
      <c r="C80" s="9" t="s">
        <v>127</v>
      </c>
      <c r="D80" s="2" t="s">
        <v>8</v>
      </c>
      <c r="E80" s="2" t="s">
        <v>115</v>
      </c>
      <c r="F80" s="2" t="s">
        <v>128</v>
      </c>
      <c r="G80" s="2" t="s">
        <v>129</v>
      </c>
      <c r="H80" s="2">
        <v>374584</v>
      </c>
      <c r="I80" s="2" t="s">
        <v>2</v>
      </c>
      <c r="J80" s="12" t="s">
        <v>590</v>
      </c>
    </row>
    <row r="81" spans="1:10" ht="56.25" customHeight="1" x14ac:dyDescent="0.25">
      <c r="A81" s="38">
        <v>80</v>
      </c>
      <c r="B81" s="5" t="s">
        <v>130</v>
      </c>
      <c r="C81" s="9" t="s">
        <v>131</v>
      </c>
      <c r="D81" s="1" t="s">
        <v>1</v>
      </c>
      <c r="E81" s="1" t="s">
        <v>132</v>
      </c>
      <c r="F81" s="1" t="s">
        <v>133</v>
      </c>
      <c r="G81" s="1" t="s">
        <v>134</v>
      </c>
      <c r="H81" s="1">
        <v>4838000</v>
      </c>
      <c r="I81" s="1" t="s">
        <v>135</v>
      </c>
      <c r="J81" s="11" t="s">
        <v>588</v>
      </c>
    </row>
    <row r="82" spans="1:10" ht="48.75" customHeight="1" x14ac:dyDescent="0.25">
      <c r="A82" s="38">
        <v>81</v>
      </c>
      <c r="B82" s="6" t="s">
        <v>136</v>
      </c>
      <c r="C82" s="9" t="s">
        <v>137</v>
      </c>
      <c r="D82" s="2" t="s">
        <v>8</v>
      </c>
      <c r="E82" s="2" t="s">
        <v>138</v>
      </c>
      <c r="F82" s="2" t="s">
        <v>139</v>
      </c>
      <c r="G82" s="2" t="s">
        <v>140</v>
      </c>
      <c r="H82" s="2">
        <v>150000</v>
      </c>
      <c r="I82" s="2" t="s">
        <v>43</v>
      </c>
      <c r="J82" s="11" t="s">
        <v>588</v>
      </c>
    </row>
    <row r="83" spans="1:10" ht="45" x14ac:dyDescent="0.25">
      <c r="A83" s="38">
        <v>82</v>
      </c>
      <c r="B83" s="5" t="s">
        <v>141</v>
      </c>
      <c r="C83" s="9" t="s">
        <v>142</v>
      </c>
      <c r="D83" s="1" t="s">
        <v>8</v>
      </c>
      <c r="E83" s="1" t="s">
        <v>143</v>
      </c>
      <c r="F83" s="1" t="s">
        <v>144</v>
      </c>
      <c r="G83" s="1" t="s">
        <v>145</v>
      </c>
      <c r="H83" s="1">
        <v>5797198</v>
      </c>
      <c r="I83" s="1" t="s">
        <v>48</v>
      </c>
      <c r="J83" s="15" t="s">
        <v>592</v>
      </c>
    </row>
    <row r="84" spans="1:10" ht="110.25" customHeight="1" x14ac:dyDescent="0.25">
      <c r="A84" s="38">
        <v>83</v>
      </c>
      <c r="B84" s="6" t="s">
        <v>146</v>
      </c>
      <c r="C84" s="9" t="s">
        <v>147</v>
      </c>
      <c r="D84" s="2" t="s">
        <v>99</v>
      </c>
      <c r="E84" s="2" t="s">
        <v>23</v>
      </c>
      <c r="F84" s="2" t="s">
        <v>148</v>
      </c>
      <c r="G84" s="2" t="s">
        <v>149</v>
      </c>
      <c r="H84" s="2">
        <v>3774713</v>
      </c>
      <c r="I84" s="2" t="s">
        <v>132</v>
      </c>
      <c r="J84" s="13" t="s">
        <v>591</v>
      </c>
    </row>
    <row r="85" spans="1:10" ht="68.25" customHeight="1" x14ac:dyDescent="0.25">
      <c r="A85" s="38">
        <v>84</v>
      </c>
      <c r="B85" s="5" t="s">
        <v>50</v>
      </c>
      <c r="C85" s="9" t="s">
        <v>150</v>
      </c>
      <c r="D85" s="1" t="s">
        <v>1</v>
      </c>
      <c r="E85" s="1" t="s">
        <v>80</v>
      </c>
      <c r="F85" s="1" t="s">
        <v>151</v>
      </c>
      <c r="G85" s="1" t="s">
        <v>152</v>
      </c>
      <c r="H85" s="1">
        <v>343852</v>
      </c>
      <c r="I85" s="1" t="s">
        <v>153</v>
      </c>
      <c r="J85" s="11" t="s">
        <v>588</v>
      </c>
    </row>
    <row r="86" spans="1:10" ht="63.75" customHeight="1" x14ac:dyDescent="0.25">
      <c r="A86" s="38">
        <v>85</v>
      </c>
      <c r="B86" s="6" t="s">
        <v>154</v>
      </c>
      <c r="C86" s="9" t="s">
        <v>155</v>
      </c>
      <c r="D86" s="2" t="s">
        <v>8</v>
      </c>
      <c r="E86" s="2" t="s">
        <v>23</v>
      </c>
      <c r="F86" s="2" t="s">
        <v>156</v>
      </c>
      <c r="G86" s="2" t="s">
        <v>157</v>
      </c>
      <c r="H86" s="2">
        <v>516017</v>
      </c>
      <c r="I86" s="2" t="s">
        <v>23</v>
      </c>
      <c r="J86" s="11" t="s">
        <v>588</v>
      </c>
    </row>
    <row r="87" spans="1:10" ht="63.75" customHeight="1" x14ac:dyDescent="0.25">
      <c r="A87" s="38">
        <v>86</v>
      </c>
      <c r="B87" s="5" t="s">
        <v>158</v>
      </c>
      <c r="C87" s="9" t="s">
        <v>159</v>
      </c>
      <c r="D87" s="1" t="s">
        <v>1</v>
      </c>
      <c r="E87" s="1" t="s">
        <v>160</v>
      </c>
      <c r="F87" s="1" t="s">
        <v>161</v>
      </c>
      <c r="G87" s="1" t="s">
        <v>162</v>
      </c>
      <c r="H87" s="1">
        <v>226560</v>
      </c>
      <c r="I87" s="1" t="s">
        <v>23</v>
      </c>
      <c r="J87" s="11" t="s">
        <v>588</v>
      </c>
    </row>
    <row r="88" spans="1:10" ht="77.25" customHeight="1" x14ac:dyDescent="0.25">
      <c r="A88" s="38">
        <v>87</v>
      </c>
      <c r="B88" s="6" t="s">
        <v>163</v>
      </c>
      <c r="C88" s="9" t="s">
        <v>164</v>
      </c>
      <c r="D88" s="2" t="s">
        <v>99</v>
      </c>
      <c r="E88" s="2" t="s">
        <v>165</v>
      </c>
      <c r="F88" s="2" t="s">
        <v>166</v>
      </c>
      <c r="G88" s="2" t="s">
        <v>167</v>
      </c>
      <c r="H88" s="2">
        <v>4877133</v>
      </c>
      <c r="I88" s="2" t="s">
        <v>168</v>
      </c>
      <c r="J88" s="13" t="s">
        <v>591</v>
      </c>
    </row>
    <row r="89" spans="1:10" ht="63.75" customHeight="1" x14ac:dyDescent="0.25">
      <c r="A89" s="38">
        <v>88</v>
      </c>
      <c r="B89" s="5" t="s">
        <v>169</v>
      </c>
      <c r="C89" s="9" t="s">
        <v>170</v>
      </c>
      <c r="D89" s="1" t="s">
        <v>1</v>
      </c>
      <c r="E89" s="1" t="s">
        <v>171</v>
      </c>
      <c r="F89" s="1" t="s">
        <v>172</v>
      </c>
      <c r="G89" s="1" t="s">
        <v>173</v>
      </c>
      <c r="H89" s="1">
        <v>295000</v>
      </c>
      <c r="I89" s="1" t="s">
        <v>168</v>
      </c>
      <c r="J89" s="11" t="s">
        <v>588</v>
      </c>
    </row>
    <row r="90" spans="1:10" ht="57" customHeight="1" x14ac:dyDescent="0.25">
      <c r="A90" s="38">
        <v>89</v>
      </c>
      <c r="B90" s="6" t="s">
        <v>174</v>
      </c>
      <c r="C90" s="9" t="s">
        <v>175</v>
      </c>
      <c r="D90" s="2" t="s">
        <v>1</v>
      </c>
      <c r="E90" s="2" t="s">
        <v>138</v>
      </c>
      <c r="F90" s="2" t="s">
        <v>176</v>
      </c>
      <c r="G90" s="2" t="s">
        <v>177</v>
      </c>
      <c r="H90" s="2">
        <v>4708200</v>
      </c>
      <c r="I90" s="2" t="s">
        <v>178</v>
      </c>
      <c r="J90" s="16" t="s">
        <v>593</v>
      </c>
    </row>
    <row r="91" spans="1:10" ht="66.75" customHeight="1" x14ac:dyDescent="0.25">
      <c r="A91" s="38">
        <v>90</v>
      </c>
      <c r="B91" s="5" t="s">
        <v>50</v>
      </c>
      <c r="C91" s="9" t="s">
        <v>179</v>
      </c>
      <c r="D91" s="1" t="s">
        <v>1</v>
      </c>
      <c r="E91" s="1" t="s">
        <v>180</v>
      </c>
      <c r="F91" s="1" t="s">
        <v>181</v>
      </c>
      <c r="G91" s="1" t="s">
        <v>182</v>
      </c>
      <c r="H91" s="1">
        <v>2058341</v>
      </c>
      <c r="I91" s="1" t="s">
        <v>183</v>
      </c>
      <c r="J91" s="11" t="s">
        <v>588</v>
      </c>
    </row>
    <row r="92" spans="1:10" ht="66" customHeight="1" x14ac:dyDescent="0.25">
      <c r="A92" s="38">
        <v>91</v>
      </c>
      <c r="B92" s="6" t="s">
        <v>184</v>
      </c>
      <c r="C92" s="9" t="s">
        <v>185</v>
      </c>
      <c r="D92" s="2" t="s">
        <v>1</v>
      </c>
      <c r="E92" s="2" t="s">
        <v>143</v>
      </c>
      <c r="F92" s="2" t="s">
        <v>186</v>
      </c>
      <c r="G92" s="2" t="s">
        <v>187</v>
      </c>
      <c r="H92" s="2">
        <v>2124000</v>
      </c>
      <c r="I92" s="2" t="s">
        <v>188</v>
      </c>
      <c r="J92" s="11" t="s">
        <v>588</v>
      </c>
    </row>
    <row r="93" spans="1:10" ht="69" customHeight="1" x14ac:dyDescent="0.25">
      <c r="A93" s="38">
        <v>92</v>
      </c>
      <c r="B93" s="5" t="s">
        <v>50</v>
      </c>
      <c r="C93" s="9" t="s">
        <v>189</v>
      </c>
      <c r="D93" s="1" t="s">
        <v>1</v>
      </c>
      <c r="E93" s="1" t="s">
        <v>190</v>
      </c>
      <c r="F93" s="1" t="s">
        <v>191</v>
      </c>
      <c r="G93" s="1" t="s">
        <v>192</v>
      </c>
      <c r="H93" s="1">
        <v>683904</v>
      </c>
      <c r="I93" s="1" t="s">
        <v>193</v>
      </c>
      <c r="J93" s="11" t="s">
        <v>588</v>
      </c>
    </row>
    <row r="94" spans="1:10" ht="96.75" customHeight="1" x14ac:dyDescent="0.25">
      <c r="A94" s="38">
        <v>93</v>
      </c>
      <c r="B94" s="6" t="s">
        <v>146</v>
      </c>
      <c r="C94" s="9" t="s">
        <v>194</v>
      </c>
      <c r="D94" s="2" t="s">
        <v>99</v>
      </c>
      <c r="E94" s="2" t="s">
        <v>195</v>
      </c>
      <c r="F94" s="2" t="s">
        <v>196</v>
      </c>
      <c r="G94" s="2" t="s">
        <v>197</v>
      </c>
      <c r="H94" s="2">
        <v>908807</v>
      </c>
      <c r="I94" s="2" t="s">
        <v>193</v>
      </c>
      <c r="J94" s="14" t="s">
        <v>594</v>
      </c>
    </row>
    <row r="95" spans="1:10" ht="69.75" customHeight="1" x14ac:dyDescent="0.25">
      <c r="A95" s="38">
        <v>94</v>
      </c>
      <c r="B95" s="5" t="s">
        <v>174</v>
      </c>
      <c r="C95" s="9" t="s">
        <v>198</v>
      </c>
      <c r="D95" s="1" t="s">
        <v>99</v>
      </c>
      <c r="E95" s="1" t="s">
        <v>199</v>
      </c>
      <c r="F95" s="1" t="s">
        <v>101</v>
      </c>
      <c r="G95" s="1" t="s">
        <v>200</v>
      </c>
      <c r="H95" s="1">
        <v>4129410</v>
      </c>
      <c r="I95" s="1" t="s">
        <v>190</v>
      </c>
      <c r="J95" s="13" t="s">
        <v>591</v>
      </c>
    </row>
    <row r="96" spans="1:10" ht="62.25" customHeight="1" x14ac:dyDescent="0.25">
      <c r="A96" s="38">
        <v>95</v>
      </c>
      <c r="B96" s="6" t="s">
        <v>201</v>
      </c>
      <c r="C96" s="9" t="s">
        <v>202</v>
      </c>
      <c r="D96" s="2" t="s">
        <v>1</v>
      </c>
      <c r="E96" s="2" t="s">
        <v>203</v>
      </c>
      <c r="F96" s="2" t="s">
        <v>204</v>
      </c>
      <c r="G96" s="2" t="s">
        <v>205</v>
      </c>
      <c r="H96" s="2">
        <v>10329309</v>
      </c>
      <c r="I96" s="2" t="s">
        <v>190</v>
      </c>
      <c r="J96" s="11" t="s">
        <v>588</v>
      </c>
    </row>
    <row r="97" spans="1:10" ht="54" customHeight="1" x14ac:dyDescent="0.25">
      <c r="A97" s="38">
        <v>96</v>
      </c>
      <c r="B97" s="5" t="s">
        <v>206</v>
      </c>
      <c r="C97" s="9" t="s">
        <v>207</v>
      </c>
      <c r="D97" s="1" t="s">
        <v>99</v>
      </c>
      <c r="E97" s="1" t="s">
        <v>208</v>
      </c>
      <c r="F97" s="1" t="s">
        <v>209</v>
      </c>
      <c r="G97" s="1" t="s">
        <v>210</v>
      </c>
      <c r="H97" s="1">
        <v>18174129</v>
      </c>
      <c r="I97" s="1" t="s">
        <v>190</v>
      </c>
      <c r="J97" s="13" t="s">
        <v>591</v>
      </c>
    </row>
    <row r="98" spans="1:10" ht="64.5" customHeight="1" x14ac:dyDescent="0.25">
      <c r="A98" s="38">
        <v>97</v>
      </c>
      <c r="B98" s="6" t="s">
        <v>71</v>
      </c>
      <c r="C98" s="9" t="s">
        <v>211</v>
      </c>
      <c r="D98" s="2" t="s">
        <v>1</v>
      </c>
      <c r="E98" s="2" t="s">
        <v>212</v>
      </c>
      <c r="F98" s="2" t="s">
        <v>123</v>
      </c>
      <c r="G98" s="2" t="s">
        <v>213</v>
      </c>
      <c r="H98" s="2">
        <v>1742136</v>
      </c>
      <c r="I98" s="2" t="s">
        <v>214</v>
      </c>
      <c r="J98" s="11" t="s">
        <v>588</v>
      </c>
    </row>
    <row r="99" spans="1:10" ht="53.25" customHeight="1" x14ac:dyDescent="0.25">
      <c r="A99" s="38">
        <v>98</v>
      </c>
      <c r="B99" s="5" t="s">
        <v>215</v>
      </c>
      <c r="C99" s="9" t="s">
        <v>216</v>
      </c>
      <c r="D99" s="1" t="s">
        <v>1</v>
      </c>
      <c r="E99" s="1" t="s">
        <v>212</v>
      </c>
      <c r="F99" s="1" t="s">
        <v>217</v>
      </c>
      <c r="G99" s="1" t="s">
        <v>218</v>
      </c>
      <c r="H99" s="1">
        <v>63720</v>
      </c>
      <c r="I99" s="1" t="s">
        <v>214</v>
      </c>
      <c r="J99" s="11" t="s">
        <v>588</v>
      </c>
    </row>
    <row r="100" spans="1:10" ht="171.75" customHeight="1" x14ac:dyDescent="0.25">
      <c r="A100" s="38">
        <v>99</v>
      </c>
      <c r="B100" s="6" t="s">
        <v>219</v>
      </c>
      <c r="C100" s="9" t="s">
        <v>220</v>
      </c>
      <c r="D100" s="2" t="s">
        <v>99</v>
      </c>
      <c r="E100" s="2" t="s">
        <v>212</v>
      </c>
      <c r="F100" s="2" t="s">
        <v>221</v>
      </c>
      <c r="G100" s="2" t="s">
        <v>222</v>
      </c>
      <c r="H100" s="2">
        <v>123738</v>
      </c>
      <c r="I100" s="4"/>
      <c r="J100" s="13" t="s">
        <v>591</v>
      </c>
    </row>
    <row r="101" spans="1:10" ht="63" customHeight="1" x14ac:dyDescent="0.25">
      <c r="A101" s="38">
        <v>100</v>
      </c>
      <c r="B101" s="5" t="s">
        <v>223</v>
      </c>
      <c r="C101" s="9" t="s">
        <v>224</v>
      </c>
      <c r="D101" s="1" t="s">
        <v>1</v>
      </c>
      <c r="E101" s="1" t="s">
        <v>212</v>
      </c>
      <c r="F101" s="1" t="s">
        <v>225</v>
      </c>
      <c r="G101" s="1" t="s">
        <v>226</v>
      </c>
      <c r="H101" s="1">
        <v>70210</v>
      </c>
      <c r="I101" s="1" t="s">
        <v>227</v>
      </c>
      <c r="J101" s="11" t="s">
        <v>588</v>
      </c>
    </row>
    <row r="102" spans="1:10" ht="54" customHeight="1" x14ac:dyDescent="0.25">
      <c r="A102" s="38">
        <v>101</v>
      </c>
      <c r="B102" s="6" t="s">
        <v>37</v>
      </c>
      <c r="C102" s="9" t="s">
        <v>228</v>
      </c>
      <c r="D102" s="2" t="s">
        <v>8</v>
      </c>
      <c r="E102" s="2" t="s">
        <v>229</v>
      </c>
      <c r="F102" s="2" t="s">
        <v>40</v>
      </c>
      <c r="G102" s="2" t="s">
        <v>230</v>
      </c>
      <c r="H102" s="2">
        <v>972320</v>
      </c>
      <c r="I102" s="2" t="s">
        <v>227</v>
      </c>
      <c r="J102" s="12" t="s">
        <v>590</v>
      </c>
    </row>
    <row r="103" spans="1:10" ht="68.25" customHeight="1" x14ac:dyDescent="0.25">
      <c r="A103" s="38">
        <v>102</v>
      </c>
      <c r="B103" s="5" t="s">
        <v>78</v>
      </c>
      <c r="C103" s="9" t="s">
        <v>231</v>
      </c>
      <c r="D103" s="1" t="s">
        <v>1</v>
      </c>
      <c r="E103" s="1" t="s">
        <v>232</v>
      </c>
      <c r="F103" s="1" t="s">
        <v>233</v>
      </c>
      <c r="G103" s="1" t="s">
        <v>234</v>
      </c>
      <c r="H103" s="1">
        <v>3540000</v>
      </c>
      <c r="I103" s="1" t="s">
        <v>227</v>
      </c>
      <c r="J103" s="12" t="s">
        <v>590</v>
      </c>
    </row>
    <row r="104" spans="1:10" ht="54" customHeight="1" x14ac:dyDescent="0.25">
      <c r="A104" s="38">
        <v>103</v>
      </c>
      <c r="B104" s="6" t="s">
        <v>235</v>
      </c>
      <c r="C104" s="9" t="s">
        <v>236</v>
      </c>
      <c r="D104" s="2" t="s">
        <v>8</v>
      </c>
      <c r="E104" s="2" t="s">
        <v>106</v>
      </c>
      <c r="F104" s="2" t="s">
        <v>237</v>
      </c>
      <c r="G104" s="2" t="s">
        <v>238</v>
      </c>
      <c r="H104" s="2">
        <v>396000</v>
      </c>
      <c r="I104" s="2" t="s">
        <v>212</v>
      </c>
      <c r="J104" s="12" t="s">
        <v>590</v>
      </c>
    </row>
    <row r="105" spans="1:10" ht="72.75" customHeight="1" x14ac:dyDescent="0.25">
      <c r="A105" s="38">
        <v>104</v>
      </c>
      <c r="B105" s="5" t="s">
        <v>240</v>
      </c>
      <c r="C105" s="9" t="s">
        <v>241</v>
      </c>
      <c r="D105" s="1" t="s">
        <v>1</v>
      </c>
      <c r="E105" s="1" t="s">
        <v>242</v>
      </c>
      <c r="F105" s="1" t="s">
        <v>243</v>
      </c>
      <c r="G105" s="1" t="s">
        <v>244</v>
      </c>
      <c r="H105" s="1">
        <v>318600</v>
      </c>
      <c r="I105" s="1" t="s">
        <v>100</v>
      </c>
      <c r="J105" s="11" t="s">
        <v>588</v>
      </c>
    </row>
    <row r="106" spans="1:10" ht="63.75" customHeight="1" x14ac:dyDescent="0.25">
      <c r="A106" s="38">
        <v>105</v>
      </c>
      <c r="B106" s="6" t="s">
        <v>245</v>
      </c>
      <c r="C106" s="9" t="s">
        <v>246</v>
      </c>
      <c r="D106" s="2" t="s">
        <v>1</v>
      </c>
      <c r="E106" s="2" t="s">
        <v>247</v>
      </c>
      <c r="F106" s="2" t="s">
        <v>248</v>
      </c>
      <c r="G106" s="2" t="s">
        <v>249</v>
      </c>
      <c r="H106" s="2">
        <v>1016000</v>
      </c>
      <c r="I106" s="2" t="s">
        <v>100</v>
      </c>
      <c r="J106" s="11" t="s">
        <v>588</v>
      </c>
    </row>
    <row r="107" spans="1:10" ht="65.25" customHeight="1" x14ac:dyDescent="0.25">
      <c r="A107" s="38">
        <v>106</v>
      </c>
      <c r="B107" s="5" t="s">
        <v>158</v>
      </c>
      <c r="C107" s="9" t="s">
        <v>250</v>
      </c>
      <c r="D107" s="1" t="s">
        <v>1</v>
      </c>
      <c r="E107" s="1" t="s">
        <v>247</v>
      </c>
      <c r="F107" s="1" t="s">
        <v>251</v>
      </c>
      <c r="G107" s="1" t="s">
        <v>252</v>
      </c>
      <c r="H107" s="1">
        <v>1178112</v>
      </c>
      <c r="I107" s="1" t="s">
        <v>253</v>
      </c>
      <c r="J107" s="12" t="s">
        <v>590</v>
      </c>
    </row>
    <row r="108" spans="1:10" ht="79.5" customHeight="1" x14ac:dyDescent="0.25">
      <c r="A108" s="38">
        <v>107</v>
      </c>
      <c r="B108" s="6" t="s">
        <v>50</v>
      </c>
      <c r="C108" s="9" t="s">
        <v>254</v>
      </c>
      <c r="D108" s="2" t="s">
        <v>1</v>
      </c>
      <c r="E108" s="2" t="s">
        <v>199</v>
      </c>
      <c r="F108" s="2" t="s">
        <v>255</v>
      </c>
      <c r="G108" s="2" t="s">
        <v>256</v>
      </c>
      <c r="H108" s="2">
        <v>199999</v>
      </c>
      <c r="I108" s="2" t="s">
        <v>199</v>
      </c>
      <c r="J108" s="11" t="s">
        <v>588</v>
      </c>
    </row>
    <row r="109" spans="1:10" ht="66.75" customHeight="1" x14ac:dyDescent="0.25">
      <c r="A109" s="38">
        <v>108</v>
      </c>
      <c r="B109" s="5" t="s">
        <v>50</v>
      </c>
      <c r="C109" s="9" t="s">
        <v>257</v>
      </c>
      <c r="D109" s="1" t="s">
        <v>1</v>
      </c>
      <c r="E109" s="1" t="s">
        <v>258</v>
      </c>
      <c r="F109" s="1" t="s">
        <v>259</v>
      </c>
      <c r="G109" s="1" t="s">
        <v>260</v>
      </c>
      <c r="H109" s="1">
        <v>69726</v>
      </c>
      <c r="I109" s="1" t="s">
        <v>199</v>
      </c>
      <c r="J109" s="11" t="s">
        <v>588</v>
      </c>
    </row>
    <row r="110" spans="1:10" ht="65.25" customHeight="1" x14ac:dyDescent="0.25">
      <c r="A110" s="38">
        <v>109</v>
      </c>
      <c r="B110" s="6" t="s">
        <v>261</v>
      </c>
      <c r="C110" s="9" t="s">
        <v>262</v>
      </c>
      <c r="D110" s="2" t="s">
        <v>8</v>
      </c>
      <c r="E110" s="2" t="s">
        <v>115</v>
      </c>
      <c r="F110" s="2" t="s">
        <v>225</v>
      </c>
      <c r="G110" s="2" t="s">
        <v>263</v>
      </c>
      <c r="H110" s="2">
        <v>8992500</v>
      </c>
      <c r="I110" s="2" t="s">
        <v>199</v>
      </c>
      <c r="J110" s="11" t="s">
        <v>588</v>
      </c>
    </row>
    <row r="111" spans="1:10" ht="63" customHeight="1" x14ac:dyDescent="0.25">
      <c r="A111" s="38">
        <v>110</v>
      </c>
      <c r="B111" s="5" t="s">
        <v>264</v>
      </c>
      <c r="C111" s="9" t="s">
        <v>265</v>
      </c>
      <c r="D111" s="1" t="s">
        <v>1</v>
      </c>
      <c r="E111" s="1" t="s">
        <v>266</v>
      </c>
      <c r="F111" s="1" t="s">
        <v>267</v>
      </c>
      <c r="G111" s="1" t="s">
        <v>268</v>
      </c>
      <c r="H111" s="1">
        <v>3627910</v>
      </c>
      <c r="I111" s="1" t="s">
        <v>203</v>
      </c>
      <c r="J111" s="12" t="s">
        <v>590</v>
      </c>
    </row>
    <row r="112" spans="1:10" ht="67.5" customHeight="1" x14ac:dyDescent="0.25">
      <c r="A112" s="38">
        <v>111</v>
      </c>
      <c r="B112" s="6" t="s">
        <v>264</v>
      </c>
      <c r="C112" s="9" t="s">
        <v>265</v>
      </c>
      <c r="D112" s="2" t="s">
        <v>1</v>
      </c>
      <c r="E112" s="2" t="s">
        <v>266</v>
      </c>
      <c r="F112" s="2" t="s">
        <v>267</v>
      </c>
      <c r="G112" s="2" t="s">
        <v>268</v>
      </c>
      <c r="H112" s="2">
        <v>3074500</v>
      </c>
      <c r="I112" s="2" t="s">
        <v>203</v>
      </c>
      <c r="J112" s="12" t="s">
        <v>590</v>
      </c>
    </row>
    <row r="113" spans="1:10" ht="64.5" customHeight="1" x14ac:dyDescent="0.25">
      <c r="A113" s="38">
        <v>112</v>
      </c>
      <c r="B113" s="5" t="s">
        <v>97</v>
      </c>
      <c r="C113" s="9" t="s">
        <v>269</v>
      </c>
      <c r="D113" s="1" t="s">
        <v>99</v>
      </c>
      <c r="E113" s="1" t="s">
        <v>270</v>
      </c>
      <c r="F113" s="1" t="s">
        <v>271</v>
      </c>
      <c r="G113" s="1" t="s">
        <v>272</v>
      </c>
      <c r="H113" s="1">
        <v>1225520</v>
      </c>
      <c r="I113" s="1" t="s">
        <v>203</v>
      </c>
      <c r="J113" s="13" t="s">
        <v>591</v>
      </c>
    </row>
    <row r="114" spans="1:10" ht="83.25" customHeight="1" x14ac:dyDescent="0.25">
      <c r="A114" s="38">
        <v>113</v>
      </c>
      <c r="B114" s="6" t="s">
        <v>97</v>
      </c>
      <c r="C114" s="9" t="s">
        <v>273</v>
      </c>
      <c r="D114" s="2" t="s">
        <v>99</v>
      </c>
      <c r="E114" s="2" t="s">
        <v>274</v>
      </c>
      <c r="F114" s="2" t="s">
        <v>271</v>
      </c>
      <c r="G114" s="2" t="s">
        <v>275</v>
      </c>
      <c r="H114" s="2">
        <v>3332849</v>
      </c>
      <c r="I114" s="2" t="s">
        <v>203</v>
      </c>
      <c r="J114" s="13" t="s">
        <v>591</v>
      </c>
    </row>
    <row r="115" spans="1:10" ht="89.25" customHeight="1" x14ac:dyDescent="0.25">
      <c r="A115" s="38">
        <v>114</v>
      </c>
      <c r="B115" s="5" t="s">
        <v>97</v>
      </c>
      <c r="C115" s="9" t="s">
        <v>276</v>
      </c>
      <c r="D115" s="1" t="s">
        <v>99</v>
      </c>
      <c r="E115" s="1" t="s">
        <v>277</v>
      </c>
      <c r="F115" s="1" t="s">
        <v>278</v>
      </c>
      <c r="G115" s="1" t="s">
        <v>279</v>
      </c>
      <c r="H115" s="1">
        <v>654529</v>
      </c>
      <c r="I115" s="1" t="s">
        <v>203</v>
      </c>
      <c r="J115" s="13" t="s">
        <v>591</v>
      </c>
    </row>
    <row r="116" spans="1:10" ht="66" customHeight="1" x14ac:dyDescent="0.25">
      <c r="A116" s="38">
        <v>115</v>
      </c>
      <c r="B116" s="6" t="s">
        <v>261</v>
      </c>
      <c r="C116" s="9" t="s">
        <v>280</v>
      </c>
      <c r="D116" s="2" t="s">
        <v>1</v>
      </c>
      <c r="E116" s="2" t="s">
        <v>281</v>
      </c>
      <c r="F116" s="2" t="s">
        <v>282</v>
      </c>
      <c r="G116" s="2" t="s">
        <v>283</v>
      </c>
      <c r="H116" s="2">
        <v>11556140</v>
      </c>
      <c r="I116" s="2" t="s">
        <v>203</v>
      </c>
      <c r="J116" s="11" t="s">
        <v>588</v>
      </c>
    </row>
    <row r="117" spans="1:10" ht="75" customHeight="1" x14ac:dyDescent="0.25">
      <c r="A117" s="38">
        <v>116</v>
      </c>
      <c r="B117" s="5" t="s">
        <v>284</v>
      </c>
      <c r="C117" s="9" t="s">
        <v>285</v>
      </c>
      <c r="D117" s="1" t="s">
        <v>1</v>
      </c>
      <c r="E117" s="1" t="s">
        <v>208</v>
      </c>
      <c r="F117" s="1" t="s">
        <v>286</v>
      </c>
      <c r="G117" s="1" t="s">
        <v>287</v>
      </c>
      <c r="H117" s="1">
        <v>294684</v>
      </c>
      <c r="I117" s="1" t="s">
        <v>195</v>
      </c>
      <c r="J117" s="11" t="s">
        <v>588</v>
      </c>
    </row>
    <row r="118" spans="1:10" ht="66.75" customHeight="1" x14ac:dyDescent="0.25">
      <c r="A118" s="38">
        <v>117</v>
      </c>
      <c r="B118" s="6" t="s">
        <v>50</v>
      </c>
      <c r="C118" s="9" t="s">
        <v>288</v>
      </c>
      <c r="D118" s="2" t="s">
        <v>1</v>
      </c>
      <c r="E118" s="2" t="s">
        <v>258</v>
      </c>
      <c r="F118" s="2" t="s">
        <v>289</v>
      </c>
      <c r="G118" s="2" t="s">
        <v>290</v>
      </c>
      <c r="H118" s="2">
        <v>20886600</v>
      </c>
      <c r="I118" s="2" t="s">
        <v>195</v>
      </c>
      <c r="J118" s="11" t="s">
        <v>588</v>
      </c>
    </row>
    <row r="119" spans="1:10" ht="62.25" customHeight="1" x14ac:dyDescent="0.25">
      <c r="A119" s="38">
        <v>118</v>
      </c>
      <c r="B119" s="5" t="s">
        <v>284</v>
      </c>
      <c r="C119" s="9" t="s">
        <v>291</v>
      </c>
      <c r="D119" s="1" t="s">
        <v>1</v>
      </c>
      <c r="E119" s="1" t="s">
        <v>292</v>
      </c>
      <c r="F119" s="1" t="s">
        <v>293</v>
      </c>
      <c r="G119" s="1" t="s">
        <v>294</v>
      </c>
      <c r="H119" s="1">
        <v>265918</v>
      </c>
      <c r="I119" s="1" t="s">
        <v>112</v>
      </c>
      <c r="J119" s="11" t="s">
        <v>588</v>
      </c>
    </row>
    <row r="120" spans="1:10" ht="97.5" customHeight="1" x14ac:dyDescent="0.25">
      <c r="A120" s="38">
        <v>119</v>
      </c>
      <c r="B120" s="6" t="s">
        <v>146</v>
      </c>
      <c r="C120" s="9" t="s">
        <v>295</v>
      </c>
      <c r="D120" s="2" t="s">
        <v>99</v>
      </c>
      <c r="E120" s="2" t="s">
        <v>296</v>
      </c>
      <c r="F120" s="2" t="s">
        <v>221</v>
      </c>
      <c r="G120" s="2" t="s">
        <v>297</v>
      </c>
      <c r="H120" s="2">
        <v>6662296</v>
      </c>
      <c r="I120" s="2" t="s">
        <v>112</v>
      </c>
      <c r="J120" s="14" t="s">
        <v>594</v>
      </c>
    </row>
    <row r="121" spans="1:10" ht="60" customHeight="1" x14ac:dyDescent="0.25">
      <c r="A121" s="38">
        <v>120</v>
      </c>
      <c r="B121" s="5" t="s">
        <v>219</v>
      </c>
      <c r="C121" s="9" t="s">
        <v>298</v>
      </c>
      <c r="D121" s="1" t="s">
        <v>8</v>
      </c>
      <c r="E121" s="1" t="s">
        <v>106</v>
      </c>
      <c r="F121" s="1" t="s">
        <v>299</v>
      </c>
      <c r="G121" s="1" t="s">
        <v>300</v>
      </c>
      <c r="H121" s="1">
        <v>70590</v>
      </c>
      <c r="I121" s="1" t="s">
        <v>281</v>
      </c>
      <c r="J121" s="12" t="s">
        <v>590</v>
      </c>
    </row>
    <row r="122" spans="1:10" ht="63.75" customHeight="1" x14ac:dyDescent="0.25">
      <c r="A122" s="38">
        <v>121</v>
      </c>
      <c r="B122" s="6" t="s">
        <v>301</v>
      </c>
      <c r="C122" s="9" t="s">
        <v>302</v>
      </c>
      <c r="D122" s="2" t="s">
        <v>1</v>
      </c>
      <c r="E122" s="2" t="s">
        <v>281</v>
      </c>
      <c r="F122" s="2" t="s">
        <v>303</v>
      </c>
      <c r="G122" s="2" t="s">
        <v>260</v>
      </c>
      <c r="H122" s="2">
        <v>82541</v>
      </c>
      <c r="I122" s="2" t="s">
        <v>281</v>
      </c>
      <c r="J122" s="11" t="s">
        <v>588</v>
      </c>
    </row>
    <row r="123" spans="1:10" ht="51" customHeight="1" x14ac:dyDescent="0.25">
      <c r="A123" s="38">
        <v>122</v>
      </c>
      <c r="B123" s="5" t="s">
        <v>304</v>
      </c>
      <c r="C123" s="9" t="s">
        <v>305</v>
      </c>
      <c r="D123" s="1" t="s">
        <v>1</v>
      </c>
      <c r="E123" s="1" t="s">
        <v>306</v>
      </c>
      <c r="F123" s="1" t="s">
        <v>217</v>
      </c>
      <c r="G123" s="1" t="s">
        <v>20</v>
      </c>
      <c r="H123" s="1">
        <v>295000</v>
      </c>
      <c r="I123" s="1" t="s">
        <v>281</v>
      </c>
      <c r="J123" s="11" t="s">
        <v>588</v>
      </c>
    </row>
    <row r="124" spans="1:10" ht="65.25" customHeight="1" x14ac:dyDescent="0.25">
      <c r="A124" s="38">
        <v>123</v>
      </c>
      <c r="B124" s="6" t="s">
        <v>307</v>
      </c>
      <c r="C124" s="9" t="s">
        <v>308</v>
      </c>
      <c r="D124" s="2" t="s">
        <v>8</v>
      </c>
      <c r="E124" s="2" t="s">
        <v>309</v>
      </c>
      <c r="F124" s="2" t="s">
        <v>310</v>
      </c>
      <c r="G124" s="2" t="s">
        <v>311</v>
      </c>
      <c r="H124" s="2">
        <v>24200</v>
      </c>
      <c r="I124" s="2" t="s">
        <v>312</v>
      </c>
      <c r="J124" s="11" t="s">
        <v>588</v>
      </c>
    </row>
    <row r="125" spans="1:10" ht="68.25" customHeight="1" x14ac:dyDescent="0.25">
      <c r="A125" s="38">
        <v>124</v>
      </c>
      <c r="B125" s="5" t="s">
        <v>307</v>
      </c>
      <c r="C125" s="9" t="s">
        <v>308</v>
      </c>
      <c r="D125" s="1" t="s">
        <v>8</v>
      </c>
      <c r="E125" s="1" t="s">
        <v>292</v>
      </c>
      <c r="F125" s="1" t="s">
        <v>313</v>
      </c>
      <c r="G125" s="1" t="s">
        <v>314</v>
      </c>
      <c r="H125" s="1">
        <v>11250</v>
      </c>
      <c r="I125" s="1" t="s">
        <v>312</v>
      </c>
      <c r="J125" s="11" t="s">
        <v>588</v>
      </c>
    </row>
    <row r="126" spans="1:10" ht="67.5" customHeight="1" x14ac:dyDescent="0.25">
      <c r="A126" s="38">
        <v>125</v>
      </c>
      <c r="B126" s="6" t="s">
        <v>307</v>
      </c>
      <c r="C126" s="9" t="s">
        <v>308</v>
      </c>
      <c r="D126" s="2" t="s">
        <v>8</v>
      </c>
      <c r="E126" s="2" t="s">
        <v>309</v>
      </c>
      <c r="F126" s="2" t="s">
        <v>315</v>
      </c>
      <c r="G126" s="2" t="s">
        <v>316</v>
      </c>
      <c r="H126" s="2">
        <v>101453</v>
      </c>
      <c r="I126" s="2" t="s">
        <v>312</v>
      </c>
      <c r="J126" s="11" t="s">
        <v>588</v>
      </c>
    </row>
    <row r="127" spans="1:10" ht="60.75" customHeight="1" x14ac:dyDescent="0.25">
      <c r="A127" s="38">
        <v>126</v>
      </c>
      <c r="B127" s="5" t="s">
        <v>307</v>
      </c>
      <c r="C127" s="9" t="s">
        <v>308</v>
      </c>
      <c r="D127" s="1" t="s">
        <v>8</v>
      </c>
      <c r="E127" s="1" t="s">
        <v>317</v>
      </c>
      <c r="F127" s="1" t="s">
        <v>31</v>
      </c>
      <c r="G127" s="1" t="s">
        <v>318</v>
      </c>
      <c r="H127" s="1">
        <v>110920</v>
      </c>
      <c r="I127" s="1" t="s">
        <v>312</v>
      </c>
      <c r="J127" s="11" t="s">
        <v>588</v>
      </c>
    </row>
    <row r="128" spans="1:10" ht="60.75" customHeight="1" x14ac:dyDescent="0.25">
      <c r="A128" s="38">
        <v>127</v>
      </c>
      <c r="B128" s="6" t="s">
        <v>307</v>
      </c>
      <c r="C128" s="9" t="s">
        <v>308</v>
      </c>
      <c r="D128" s="2" t="s">
        <v>8</v>
      </c>
      <c r="E128" s="2" t="s">
        <v>309</v>
      </c>
      <c r="F128" s="2" t="s">
        <v>319</v>
      </c>
      <c r="G128" s="2" t="s">
        <v>320</v>
      </c>
      <c r="H128" s="2">
        <v>26350</v>
      </c>
      <c r="I128" s="2" t="s">
        <v>312</v>
      </c>
      <c r="J128" s="11" t="s">
        <v>588</v>
      </c>
    </row>
    <row r="129" spans="1:10" ht="63.75" customHeight="1" x14ac:dyDescent="0.25">
      <c r="A129" s="38">
        <v>128</v>
      </c>
      <c r="B129" s="5" t="s">
        <v>307</v>
      </c>
      <c r="C129" s="9" t="s">
        <v>308</v>
      </c>
      <c r="D129" s="1" t="s">
        <v>8</v>
      </c>
      <c r="E129" s="1" t="s">
        <v>309</v>
      </c>
      <c r="F129" s="1" t="s">
        <v>92</v>
      </c>
      <c r="G129" s="1" t="s">
        <v>321</v>
      </c>
      <c r="H129" s="1">
        <v>72902</v>
      </c>
      <c r="I129" s="1" t="s">
        <v>312</v>
      </c>
      <c r="J129" s="11" t="s">
        <v>588</v>
      </c>
    </row>
    <row r="130" spans="1:10" ht="66.75" customHeight="1" x14ac:dyDescent="0.25">
      <c r="A130" s="38">
        <v>129</v>
      </c>
      <c r="B130" s="6" t="s">
        <v>307</v>
      </c>
      <c r="C130" s="9" t="s">
        <v>308</v>
      </c>
      <c r="D130" s="2" t="s">
        <v>8</v>
      </c>
      <c r="E130" s="2" t="s">
        <v>317</v>
      </c>
      <c r="F130" s="2" t="s">
        <v>28</v>
      </c>
      <c r="G130" s="2" t="s">
        <v>322</v>
      </c>
      <c r="H130" s="2">
        <v>99330</v>
      </c>
      <c r="I130" s="2" t="s">
        <v>312</v>
      </c>
      <c r="J130" s="11" t="s">
        <v>588</v>
      </c>
    </row>
    <row r="131" spans="1:10" ht="60.75" customHeight="1" x14ac:dyDescent="0.25">
      <c r="A131" s="38">
        <v>130</v>
      </c>
      <c r="B131" s="5" t="s">
        <v>307</v>
      </c>
      <c r="C131" s="9" t="s">
        <v>308</v>
      </c>
      <c r="D131" s="1" t="s">
        <v>8</v>
      </c>
      <c r="E131" s="1" t="s">
        <v>309</v>
      </c>
      <c r="F131" s="1" t="s">
        <v>35</v>
      </c>
      <c r="G131" s="1" t="s">
        <v>323</v>
      </c>
      <c r="H131" s="1">
        <v>35812</v>
      </c>
      <c r="I131" s="1" t="s">
        <v>312</v>
      </c>
      <c r="J131" s="11" t="s">
        <v>588</v>
      </c>
    </row>
    <row r="132" spans="1:10" ht="30" x14ac:dyDescent="0.25">
      <c r="A132" s="38">
        <v>131</v>
      </c>
      <c r="B132" s="6" t="s">
        <v>307</v>
      </c>
      <c r="C132" s="9" t="s">
        <v>308</v>
      </c>
      <c r="D132" s="2" t="s">
        <v>8</v>
      </c>
      <c r="E132" s="2" t="s">
        <v>324</v>
      </c>
      <c r="F132" s="2" t="s">
        <v>29</v>
      </c>
      <c r="G132" s="2" t="s">
        <v>325</v>
      </c>
      <c r="H132" s="2">
        <v>76624</v>
      </c>
      <c r="I132" s="2" t="s">
        <v>312</v>
      </c>
      <c r="J132" s="11" t="s">
        <v>588</v>
      </c>
    </row>
    <row r="133" spans="1:10" ht="45" x14ac:dyDescent="0.25">
      <c r="A133" s="38">
        <v>132</v>
      </c>
      <c r="B133" s="5" t="s">
        <v>307</v>
      </c>
      <c r="C133" s="9" t="s">
        <v>308</v>
      </c>
      <c r="D133" s="1" t="s">
        <v>8</v>
      </c>
      <c r="E133" s="1" t="s">
        <v>326</v>
      </c>
      <c r="F133" s="1" t="s">
        <v>327</v>
      </c>
      <c r="G133" s="1" t="s">
        <v>328</v>
      </c>
      <c r="H133" s="1">
        <v>65110</v>
      </c>
      <c r="I133" s="1" t="s">
        <v>312</v>
      </c>
      <c r="J133" s="11" t="s">
        <v>588</v>
      </c>
    </row>
    <row r="134" spans="1:10" ht="54.75" customHeight="1" x14ac:dyDescent="0.25">
      <c r="A134" s="38">
        <v>133</v>
      </c>
      <c r="B134" s="6" t="s">
        <v>307</v>
      </c>
      <c r="C134" s="9" t="s">
        <v>308</v>
      </c>
      <c r="D134" s="2" t="s">
        <v>8</v>
      </c>
      <c r="E134" s="2" t="s">
        <v>326</v>
      </c>
      <c r="F134" s="2" t="s">
        <v>24</v>
      </c>
      <c r="G134" s="2" t="s">
        <v>329</v>
      </c>
      <c r="H134" s="2">
        <v>193217</v>
      </c>
      <c r="I134" s="2" t="s">
        <v>312</v>
      </c>
      <c r="J134" s="11" t="s">
        <v>588</v>
      </c>
    </row>
    <row r="135" spans="1:10" ht="62.25" customHeight="1" x14ac:dyDescent="0.25">
      <c r="A135" s="38">
        <v>134</v>
      </c>
      <c r="B135" s="5" t="s">
        <v>307</v>
      </c>
      <c r="C135" s="9" t="s">
        <v>308</v>
      </c>
      <c r="D135" s="1" t="s">
        <v>8</v>
      </c>
      <c r="E135" s="1" t="s">
        <v>326</v>
      </c>
      <c r="F135" s="1" t="s">
        <v>330</v>
      </c>
      <c r="G135" s="1" t="s">
        <v>331</v>
      </c>
      <c r="H135" s="1">
        <v>4202</v>
      </c>
      <c r="I135" s="1" t="s">
        <v>312</v>
      </c>
      <c r="J135" s="11" t="s">
        <v>588</v>
      </c>
    </row>
    <row r="136" spans="1:10" ht="100.5" customHeight="1" x14ac:dyDescent="0.25">
      <c r="A136" s="38">
        <v>135</v>
      </c>
      <c r="B136" s="6" t="s">
        <v>146</v>
      </c>
      <c r="C136" s="9" t="s">
        <v>332</v>
      </c>
      <c r="D136" s="2" t="s">
        <v>99</v>
      </c>
      <c r="E136" s="2" t="s">
        <v>309</v>
      </c>
      <c r="F136" s="2" t="s">
        <v>333</v>
      </c>
      <c r="G136" s="2" t="s">
        <v>334</v>
      </c>
      <c r="H136" s="2">
        <v>13552829</v>
      </c>
      <c r="I136" s="2" t="s">
        <v>115</v>
      </c>
      <c r="J136" s="14" t="s">
        <v>594</v>
      </c>
    </row>
    <row r="137" spans="1:10" ht="68.25" customHeight="1" x14ac:dyDescent="0.25">
      <c r="A137" s="38">
        <v>136</v>
      </c>
      <c r="B137" s="5" t="s">
        <v>335</v>
      </c>
      <c r="C137" s="9" t="s">
        <v>336</v>
      </c>
      <c r="D137" s="1" t="s">
        <v>1</v>
      </c>
      <c r="E137" s="1" t="s">
        <v>247</v>
      </c>
      <c r="F137" s="1" t="s">
        <v>337</v>
      </c>
      <c r="G137" s="1" t="s">
        <v>140</v>
      </c>
      <c r="H137" s="1">
        <v>157544</v>
      </c>
      <c r="I137" s="1" t="s">
        <v>115</v>
      </c>
      <c r="J137" s="11" t="s">
        <v>588</v>
      </c>
    </row>
    <row r="138" spans="1:10" ht="68.25" customHeight="1" x14ac:dyDescent="0.25">
      <c r="A138" s="38">
        <v>137</v>
      </c>
      <c r="B138" s="6" t="s">
        <v>338</v>
      </c>
      <c r="C138" s="9" t="s">
        <v>339</v>
      </c>
      <c r="D138" s="2" t="s">
        <v>1</v>
      </c>
      <c r="E138" s="2" t="s">
        <v>242</v>
      </c>
      <c r="F138" s="2" t="s">
        <v>243</v>
      </c>
      <c r="G138" s="2" t="s">
        <v>340</v>
      </c>
      <c r="H138" s="2">
        <v>331344</v>
      </c>
      <c r="I138" s="2" t="s">
        <v>115</v>
      </c>
      <c r="J138" s="11" t="s">
        <v>588</v>
      </c>
    </row>
    <row r="139" spans="1:10" ht="55.5" customHeight="1" x14ac:dyDescent="0.25">
      <c r="A139" s="38">
        <v>138</v>
      </c>
      <c r="B139" s="5" t="s">
        <v>184</v>
      </c>
      <c r="C139" s="9" t="s">
        <v>341</v>
      </c>
      <c r="D139" s="1" t="s">
        <v>8</v>
      </c>
      <c r="E139" s="1" t="s">
        <v>242</v>
      </c>
      <c r="F139" s="1" t="s">
        <v>342</v>
      </c>
      <c r="G139" s="1" t="s">
        <v>343</v>
      </c>
      <c r="H139" s="1">
        <v>23958252</v>
      </c>
      <c r="I139" s="1" t="s">
        <v>106</v>
      </c>
      <c r="J139" s="12" t="s">
        <v>590</v>
      </c>
    </row>
    <row r="140" spans="1:10" ht="51" customHeight="1" x14ac:dyDescent="0.25">
      <c r="A140" s="38">
        <v>139</v>
      </c>
      <c r="B140" s="6" t="s">
        <v>136</v>
      </c>
      <c r="C140" s="9" t="s">
        <v>344</v>
      </c>
      <c r="D140" s="2" t="s">
        <v>1</v>
      </c>
      <c r="E140" s="2" t="s">
        <v>242</v>
      </c>
      <c r="F140" s="2" t="s">
        <v>345</v>
      </c>
      <c r="G140" s="2" t="s">
        <v>346</v>
      </c>
      <c r="H140" s="2">
        <v>75870</v>
      </c>
      <c r="I140" s="2" t="s">
        <v>208</v>
      </c>
      <c r="J140" s="11" t="s">
        <v>588</v>
      </c>
    </row>
    <row r="141" spans="1:10" ht="65.25" customHeight="1" x14ac:dyDescent="0.25">
      <c r="A141" s="38">
        <v>140</v>
      </c>
      <c r="B141" s="5" t="s">
        <v>347</v>
      </c>
      <c r="C141" s="9" t="s">
        <v>348</v>
      </c>
      <c r="D141" s="1" t="s">
        <v>1</v>
      </c>
      <c r="E141" s="1" t="s">
        <v>229</v>
      </c>
      <c r="F141" s="1" t="s">
        <v>243</v>
      </c>
      <c r="G141" s="1" t="s">
        <v>260</v>
      </c>
      <c r="H141" s="1">
        <v>88500</v>
      </c>
      <c r="I141" s="1" t="s">
        <v>229</v>
      </c>
      <c r="J141" s="11" t="s">
        <v>588</v>
      </c>
    </row>
    <row r="142" spans="1:10" ht="63" customHeight="1" x14ac:dyDescent="0.25">
      <c r="A142" s="38">
        <v>141</v>
      </c>
      <c r="B142" s="6" t="s">
        <v>349</v>
      </c>
      <c r="C142" s="9" t="s">
        <v>350</v>
      </c>
      <c r="D142" s="2" t="s">
        <v>1</v>
      </c>
      <c r="E142" s="2" t="s">
        <v>326</v>
      </c>
      <c r="F142" s="2" t="s">
        <v>3</v>
      </c>
      <c r="G142" s="2" t="s">
        <v>351</v>
      </c>
      <c r="H142" s="2">
        <v>305000</v>
      </c>
      <c r="I142" s="2" t="s">
        <v>229</v>
      </c>
      <c r="J142" s="11" t="s">
        <v>588</v>
      </c>
    </row>
    <row r="143" spans="1:10" ht="80.25" customHeight="1" x14ac:dyDescent="0.25">
      <c r="A143" s="38">
        <v>142</v>
      </c>
      <c r="B143" s="5" t="s">
        <v>347</v>
      </c>
      <c r="C143" s="9" t="s">
        <v>352</v>
      </c>
      <c r="D143" s="1" t="s">
        <v>8</v>
      </c>
      <c r="E143" s="1" t="s">
        <v>270</v>
      </c>
      <c r="F143" s="1" t="s">
        <v>353</v>
      </c>
      <c r="G143" s="1" t="s">
        <v>354</v>
      </c>
      <c r="H143" s="1">
        <v>90978</v>
      </c>
      <c r="I143" s="1" t="s">
        <v>229</v>
      </c>
      <c r="J143" s="11" t="s">
        <v>588</v>
      </c>
    </row>
    <row r="144" spans="1:10" ht="68.25" customHeight="1" x14ac:dyDescent="0.25">
      <c r="A144" s="38">
        <v>143</v>
      </c>
      <c r="B144" s="6" t="s">
        <v>355</v>
      </c>
      <c r="C144" s="9" t="s">
        <v>356</v>
      </c>
      <c r="D144" s="2" t="s">
        <v>1</v>
      </c>
      <c r="E144" s="2" t="s">
        <v>357</v>
      </c>
      <c r="F144" s="2" t="s">
        <v>358</v>
      </c>
      <c r="G144" s="2" t="s">
        <v>359</v>
      </c>
      <c r="H144" s="2">
        <v>991200</v>
      </c>
      <c r="I144" s="2" t="s">
        <v>306</v>
      </c>
      <c r="J144" s="11" t="s">
        <v>588</v>
      </c>
    </row>
    <row r="145" spans="1:10" ht="48.75" customHeight="1" x14ac:dyDescent="0.25">
      <c r="A145" s="38">
        <v>144</v>
      </c>
      <c r="B145" s="5" t="s">
        <v>360</v>
      </c>
      <c r="C145" s="9" t="s">
        <v>361</v>
      </c>
      <c r="D145" s="1" t="s">
        <v>1</v>
      </c>
      <c r="E145" s="1" t="s">
        <v>362</v>
      </c>
      <c r="F145" s="1" t="s">
        <v>123</v>
      </c>
      <c r="G145" s="1" t="s">
        <v>192</v>
      </c>
      <c r="H145" s="1">
        <v>630000</v>
      </c>
      <c r="I145" s="1" t="s">
        <v>306</v>
      </c>
      <c r="J145" s="11" t="s">
        <v>588</v>
      </c>
    </row>
    <row r="146" spans="1:10" ht="45" x14ac:dyDescent="0.25">
      <c r="A146" s="38">
        <v>145</v>
      </c>
      <c r="B146" s="6" t="s">
        <v>363</v>
      </c>
      <c r="C146" s="9" t="s">
        <v>364</v>
      </c>
      <c r="D146" s="2" t="s">
        <v>1</v>
      </c>
      <c r="E146" s="2" t="s">
        <v>309</v>
      </c>
      <c r="F146" s="2" t="s">
        <v>293</v>
      </c>
      <c r="G146" s="2" t="s">
        <v>365</v>
      </c>
      <c r="H146" s="2">
        <v>148680</v>
      </c>
      <c r="I146" s="2" t="s">
        <v>306</v>
      </c>
      <c r="J146" s="11" t="s">
        <v>588</v>
      </c>
    </row>
    <row r="147" spans="1:10" ht="55.5" customHeight="1" x14ac:dyDescent="0.25">
      <c r="A147" s="38">
        <v>146</v>
      </c>
      <c r="B147" s="5" t="s">
        <v>130</v>
      </c>
      <c r="C147" s="9" t="s">
        <v>366</v>
      </c>
      <c r="D147" s="1" t="s">
        <v>1</v>
      </c>
      <c r="E147" s="1" t="s">
        <v>367</v>
      </c>
      <c r="F147" s="1" t="s">
        <v>133</v>
      </c>
      <c r="G147" s="1" t="s">
        <v>238</v>
      </c>
      <c r="H147" s="1">
        <v>472000</v>
      </c>
      <c r="I147" s="1" t="s">
        <v>242</v>
      </c>
      <c r="J147" s="11" t="s">
        <v>588</v>
      </c>
    </row>
    <row r="148" spans="1:10" ht="64.5" customHeight="1" x14ac:dyDescent="0.25">
      <c r="A148" s="38">
        <v>147</v>
      </c>
      <c r="B148" s="6" t="s">
        <v>368</v>
      </c>
      <c r="C148" s="9" t="s">
        <v>369</v>
      </c>
      <c r="D148" s="2" t="s">
        <v>1</v>
      </c>
      <c r="E148" s="2" t="s">
        <v>242</v>
      </c>
      <c r="F148" s="2" t="s">
        <v>370</v>
      </c>
      <c r="G148" s="2" t="s">
        <v>371</v>
      </c>
      <c r="H148" s="2">
        <v>590000</v>
      </c>
      <c r="I148" s="2" t="s">
        <v>242</v>
      </c>
      <c r="J148" s="11" t="s">
        <v>588</v>
      </c>
    </row>
    <row r="149" spans="1:10" ht="58.5" customHeight="1" x14ac:dyDescent="0.25">
      <c r="A149" s="38">
        <v>148</v>
      </c>
      <c r="B149" s="5" t="s">
        <v>338</v>
      </c>
      <c r="C149" s="9" t="s">
        <v>372</v>
      </c>
      <c r="D149" s="1" t="s">
        <v>1</v>
      </c>
      <c r="E149" s="1" t="s">
        <v>232</v>
      </c>
      <c r="F149" s="1" t="s">
        <v>373</v>
      </c>
      <c r="G149" s="1" t="s">
        <v>20</v>
      </c>
      <c r="H149" s="1">
        <v>268800</v>
      </c>
      <c r="I149" s="1" t="s">
        <v>242</v>
      </c>
      <c r="J149" s="17" t="s">
        <v>595</v>
      </c>
    </row>
    <row r="150" spans="1:10" ht="54.75" customHeight="1" x14ac:dyDescent="0.25">
      <c r="A150" s="38">
        <v>149</v>
      </c>
      <c r="B150" s="6" t="s">
        <v>50</v>
      </c>
      <c r="C150" s="9" t="s">
        <v>374</v>
      </c>
      <c r="D150" s="2" t="s">
        <v>8</v>
      </c>
      <c r="E150" s="2" t="s">
        <v>232</v>
      </c>
      <c r="F150" s="2" t="s">
        <v>375</v>
      </c>
      <c r="G150" s="2" t="s">
        <v>376</v>
      </c>
      <c r="H150" s="2">
        <v>5250000</v>
      </c>
      <c r="I150" s="2" t="s">
        <v>247</v>
      </c>
      <c r="J150" s="12" t="s">
        <v>590</v>
      </c>
    </row>
    <row r="151" spans="1:10" ht="54.75" customHeight="1" x14ac:dyDescent="0.25">
      <c r="A151" s="38">
        <v>150</v>
      </c>
      <c r="B151" s="5" t="s">
        <v>50</v>
      </c>
      <c r="C151" s="9" t="s">
        <v>377</v>
      </c>
      <c r="D151" s="1" t="s">
        <v>8</v>
      </c>
      <c r="E151" s="1" t="s">
        <v>232</v>
      </c>
      <c r="F151" s="1" t="s">
        <v>378</v>
      </c>
      <c r="G151" s="1" t="s">
        <v>379</v>
      </c>
      <c r="H151" s="1">
        <v>6825000</v>
      </c>
      <c r="I151" s="1" t="s">
        <v>247</v>
      </c>
      <c r="J151" s="12" t="s">
        <v>590</v>
      </c>
    </row>
    <row r="152" spans="1:10" ht="47.25" customHeight="1" x14ac:dyDescent="0.25">
      <c r="A152" s="38">
        <v>151</v>
      </c>
      <c r="B152" s="6" t="s">
        <v>50</v>
      </c>
      <c r="C152" s="9" t="s">
        <v>380</v>
      </c>
      <c r="D152" s="2" t="s">
        <v>8</v>
      </c>
      <c r="E152" s="2" t="s">
        <v>232</v>
      </c>
      <c r="F152" s="2" t="s">
        <v>381</v>
      </c>
      <c r="G152" s="2" t="s">
        <v>252</v>
      </c>
      <c r="H152" s="2">
        <v>1050000</v>
      </c>
      <c r="I152" s="2" t="s">
        <v>247</v>
      </c>
      <c r="J152" s="17" t="s">
        <v>595</v>
      </c>
    </row>
    <row r="153" spans="1:10" ht="51.75" customHeight="1" x14ac:dyDescent="0.25">
      <c r="A153" s="38">
        <v>152</v>
      </c>
      <c r="B153" s="5" t="s">
        <v>50</v>
      </c>
      <c r="C153" s="9" t="s">
        <v>382</v>
      </c>
      <c r="D153" s="1" t="s">
        <v>8</v>
      </c>
      <c r="E153" s="1" t="s">
        <v>232</v>
      </c>
      <c r="F153" s="1" t="s">
        <v>383</v>
      </c>
      <c r="G153" s="1" t="s">
        <v>234</v>
      </c>
      <c r="H153" s="1">
        <v>3150000</v>
      </c>
      <c r="I153" s="1" t="s">
        <v>247</v>
      </c>
      <c r="J153" s="17" t="s">
        <v>595</v>
      </c>
    </row>
    <row r="154" spans="1:10" ht="50.25" customHeight="1" x14ac:dyDescent="0.25">
      <c r="A154" s="38">
        <v>153</v>
      </c>
      <c r="B154" s="6" t="s">
        <v>50</v>
      </c>
      <c r="C154" s="9" t="s">
        <v>384</v>
      </c>
      <c r="D154" s="2" t="s">
        <v>8</v>
      </c>
      <c r="E154" s="2" t="s">
        <v>232</v>
      </c>
      <c r="F154" s="2" t="s">
        <v>385</v>
      </c>
      <c r="G154" s="2" t="s">
        <v>386</v>
      </c>
      <c r="H154" s="2">
        <v>2950000</v>
      </c>
      <c r="I154" s="2" t="s">
        <v>292</v>
      </c>
      <c r="J154" s="17" t="s">
        <v>595</v>
      </c>
    </row>
    <row r="155" spans="1:10" ht="57" customHeight="1" x14ac:dyDescent="0.25">
      <c r="A155" s="38">
        <v>154</v>
      </c>
      <c r="B155" s="5" t="s">
        <v>50</v>
      </c>
      <c r="C155" s="9" t="s">
        <v>387</v>
      </c>
      <c r="D155" s="1" t="s">
        <v>8</v>
      </c>
      <c r="E155" s="1" t="s">
        <v>388</v>
      </c>
      <c r="F155" s="1" t="s">
        <v>389</v>
      </c>
      <c r="G155" s="1" t="s">
        <v>390</v>
      </c>
      <c r="H155" s="1">
        <v>7150541</v>
      </c>
      <c r="I155" s="1" t="s">
        <v>292</v>
      </c>
      <c r="J155" s="11" t="s">
        <v>588</v>
      </c>
    </row>
    <row r="156" spans="1:10" ht="54.75" customHeight="1" x14ac:dyDescent="0.25">
      <c r="A156" s="38">
        <v>155</v>
      </c>
      <c r="B156" s="6" t="s">
        <v>50</v>
      </c>
      <c r="C156" s="9" t="s">
        <v>391</v>
      </c>
      <c r="D156" s="2" t="s">
        <v>8</v>
      </c>
      <c r="E156" s="2" t="s">
        <v>232</v>
      </c>
      <c r="F156" s="2" t="s">
        <v>392</v>
      </c>
      <c r="G156" s="2" t="s">
        <v>393</v>
      </c>
      <c r="H156" s="2">
        <v>4200000</v>
      </c>
      <c r="I156" s="2" t="s">
        <v>292</v>
      </c>
      <c r="J156" s="12" t="s">
        <v>590</v>
      </c>
    </row>
    <row r="157" spans="1:10" ht="74.25" customHeight="1" x14ac:dyDescent="0.25">
      <c r="A157" s="38">
        <v>156</v>
      </c>
      <c r="B157" s="5" t="s">
        <v>163</v>
      </c>
      <c r="C157" s="9" t="s">
        <v>394</v>
      </c>
      <c r="D157" s="1" t="s">
        <v>1</v>
      </c>
      <c r="E157" s="1" t="s">
        <v>326</v>
      </c>
      <c r="F157" s="1" t="s">
        <v>133</v>
      </c>
      <c r="G157" s="1" t="s">
        <v>354</v>
      </c>
      <c r="H157" s="1">
        <v>141600</v>
      </c>
      <c r="I157" s="1" t="s">
        <v>232</v>
      </c>
      <c r="J157" s="11" t="s">
        <v>588</v>
      </c>
    </row>
    <row r="158" spans="1:10" ht="46.5" customHeight="1" x14ac:dyDescent="0.25">
      <c r="A158" s="38">
        <v>157</v>
      </c>
      <c r="B158" s="6" t="s">
        <v>50</v>
      </c>
      <c r="C158" s="9" t="s">
        <v>395</v>
      </c>
      <c r="D158" s="2" t="s">
        <v>8</v>
      </c>
      <c r="E158" s="2" t="s">
        <v>326</v>
      </c>
      <c r="F158" s="2" t="s">
        <v>396</v>
      </c>
      <c r="G158" s="2" t="s">
        <v>397</v>
      </c>
      <c r="H158" s="2">
        <v>9376752</v>
      </c>
      <c r="I158" s="2" t="s">
        <v>309</v>
      </c>
      <c r="J158" s="12" t="s">
        <v>590</v>
      </c>
    </row>
    <row r="159" spans="1:10" ht="132" customHeight="1" x14ac:dyDescent="0.25">
      <c r="A159" s="38">
        <v>158</v>
      </c>
      <c r="B159" s="5" t="s">
        <v>174</v>
      </c>
      <c r="C159" s="9" t="s">
        <v>398</v>
      </c>
      <c r="D159" s="1" t="s">
        <v>99</v>
      </c>
      <c r="E159" s="1" t="s">
        <v>399</v>
      </c>
      <c r="F159" s="1" t="s">
        <v>209</v>
      </c>
      <c r="G159" s="1" t="s">
        <v>400</v>
      </c>
      <c r="H159" s="1">
        <v>3080325</v>
      </c>
      <c r="I159" s="1" t="s">
        <v>326</v>
      </c>
      <c r="J159" s="13" t="s">
        <v>591</v>
      </c>
    </row>
    <row r="160" spans="1:10" ht="95.25" customHeight="1" x14ac:dyDescent="0.25">
      <c r="A160" s="38">
        <v>159</v>
      </c>
      <c r="B160" s="6" t="s">
        <v>401</v>
      </c>
      <c r="C160" s="9" t="s">
        <v>402</v>
      </c>
      <c r="D160" s="2" t="s">
        <v>1</v>
      </c>
      <c r="E160" s="2" t="s">
        <v>403</v>
      </c>
      <c r="F160" s="2" t="s">
        <v>404</v>
      </c>
      <c r="G160" s="2" t="s">
        <v>405</v>
      </c>
      <c r="H160" s="2">
        <v>159300</v>
      </c>
      <c r="I160" s="2" t="s">
        <v>326</v>
      </c>
      <c r="J160" s="12" t="s">
        <v>590</v>
      </c>
    </row>
    <row r="161" spans="1:10" ht="95.25" customHeight="1" x14ac:dyDescent="0.25">
      <c r="A161" s="38">
        <v>160</v>
      </c>
      <c r="B161" s="5" t="s">
        <v>301</v>
      </c>
      <c r="C161" s="9" t="s">
        <v>406</v>
      </c>
      <c r="D161" s="1" t="s">
        <v>1</v>
      </c>
      <c r="E161" s="1" t="s">
        <v>324</v>
      </c>
      <c r="F161" s="1" t="s">
        <v>407</v>
      </c>
      <c r="G161" s="1" t="s">
        <v>408</v>
      </c>
      <c r="H161" s="1">
        <v>1156400</v>
      </c>
      <c r="I161" s="1" t="s">
        <v>324</v>
      </c>
      <c r="J161" s="11" t="s">
        <v>588</v>
      </c>
    </row>
    <row r="162" spans="1:10" ht="106.5" customHeight="1" x14ac:dyDescent="0.25">
      <c r="A162" s="38">
        <v>161</v>
      </c>
      <c r="B162" s="6" t="s">
        <v>50</v>
      </c>
      <c r="C162" s="9" t="s">
        <v>409</v>
      </c>
      <c r="D162" s="2" t="s">
        <v>1</v>
      </c>
      <c r="E162" s="2" t="s">
        <v>388</v>
      </c>
      <c r="F162" s="2" t="s">
        <v>410</v>
      </c>
      <c r="G162" s="2" t="s">
        <v>192</v>
      </c>
      <c r="H162" s="2">
        <v>685920</v>
      </c>
      <c r="I162" s="2" t="s">
        <v>411</v>
      </c>
      <c r="J162" s="11" t="s">
        <v>588</v>
      </c>
    </row>
    <row r="163" spans="1:10" ht="122.25" customHeight="1" x14ac:dyDescent="0.25">
      <c r="A163" s="38">
        <v>162</v>
      </c>
      <c r="B163" s="5" t="s">
        <v>412</v>
      </c>
      <c r="C163" s="9" t="s">
        <v>413</v>
      </c>
      <c r="D163" s="1" t="s">
        <v>1</v>
      </c>
      <c r="E163" s="1" t="s">
        <v>414</v>
      </c>
      <c r="F163" s="1" t="s">
        <v>415</v>
      </c>
      <c r="G163" s="1" t="s">
        <v>182</v>
      </c>
      <c r="H163" s="1">
        <v>2360000</v>
      </c>
      <c r="I163" s="1" t="s">
        <v>411</v>
      </c>
      <c r="J163" s="11" t="s">
        <v>588</v>
      </c>
    </row>
    <row r="164" spans="1:10" ht="86.25" customHeight="1" x14ac:dyDescent="0.25">
      <c r="A164" s="38">
        <v>163</v>
      </c>
      <c r="B164" s="6" t="s">
        <v>347</v>
      </c>
      <c r="C164" s="9" t="s">
        <v>416</v>
      </c>
      <c r="D164" s="2" t="s">
        <v>1</v>
      </c>
      <c r="E164" s="2" t="s">
        <v>417</v>
      </c>
      <c r="F164" s="2" t="s">
        <v>418</v>
      </c>
      <c r="G164" s="2" t="s">
        <v>260</v>
      </c>
      <c r="H164" s="2">
        <v>109920</v>
      </c>
      <c r="I164" s="2" t="s">
        <v>296</v>
      </c>
      <c r="J164" s="11" t="s">
        <v>588</v>
      </c>
    </row>
    <row r="165" spans="1:10" ht="87" customHeight="1" x14ac:dyDescent="0.25">
      <c r="A165" s="38">
        <v>164</v>
      </c>
      <c r="B165" s="5" t="s">
        <v>50</v>
      </c>
      <c r="C165" s="9" t="s">
        <v>419</v>
      </c>
      <c r="D165" s="1" t="s">
        <v>1</v>
      </c>
      <c r="E165" s="1" t="s">
        <v>420</v>
      </c>
      <c r="F165" s="1" t="s">
        <v>293</v>
      </c>
      <c r="G165" s="1" t="s">
        <v>192</v>
      </c>
      <c r="H165" s="1">
        <v>654048</v>
      </c>
      <c r="I165" s="1" t="s">
        <v>274</v>
      </c>
      <c r="J165" s="11" t="s">
        <v>588</v>
      </c>
    </row>
    <row r="166" spans="1:10" ht="80.25" customHeight="1" x14ac:dyDescent="0.25">
      <c r="A166" s="38">
        <v>165</v>
      </c>
      <c r="B166" s="6" t="s">
        <v>421</v>
      </c>
      <c r="C166" s="9" t="s">
        <v>422</v>
      </c>
      <c r="D166" s="2" t="s">
        <v>1</v>
      </c>
      <c r="E166" s="2" t="s">
        <v>423</v>
      </c>
      <c r="F166" s="2" t="s">
        <v>424</v>
      </c>
      <c r="G166" s="2" t="s">
        <v>425</v>
      </c>
      <c r="H166" s="2">
        <v>114247</v>
      </c>
      <c r="I166" s="2" t="s">
        <v>420</v>
      </c>
      <c r="J166" s="11" t="s">
        <v>588</v>
      </c>
    </row>
    <row r="167" spans="1:10" ht="117" customHeight="1" x14ac:dyDescent="0.25">
      <c r="A167" s="38">
        <v>166</v>
      </c>
      <c r="B167" s="5" t="s">
        <v>146</v>
      </c>
      <c r="C167" s="9" t="s">
        <v>426</v>
      </c>
      <c r="D167" s="1" t="s">
        <v>99</v>
      </c>
      <c r="E167" s="1" t="s">
        <v>427</v>
      </c>
      <c r="F167" s="1" t="s">
        <v>196</v>
      </c>
      <c r="G167" s="1" t="s">
        <v>428</v>
      </c>
      <c r="H167" s="1">
        <v>17693946</v>
      </c>
      <c r="I167" s="1" t="s">
        <v>362</v>
      </c>
      <c r="J167" s="14" t="s">
        <v>594</v>
      </c>
    </row>
    <row r="168" spans="1:10" ht="78" customHeight="1" x14ac:dyDescent="0.25">
      <c r="A168" s="38">
        <v>167</v>
      </c>
      <c r="B168" s="6" t="s">
        <v>429</v>
      </c>
      <c r="C168" s="9" t="s">
        <v>430</v>
      </c>
      <c r="D168" s="2" t="s">
        <v>8</v>
      </c>
      <c r="E168" s="2" t="s">
        <v>431</v>
      </c>
      <c r="F168" s="2" t="s">
        <v>432</v>
      </c>
      <c r="G168" s="2" t="s">
        <v>433</v>
      </c>
      <c r="H168" s="2">
        <v>152078</v>
      </c>
      <c r="I168" s="2" t="s">
        <v>362</v>
      </c>
      <c r="J168" s="12" t="s">
        <v>590</v>
      </c>
    </row>
    <row r="169" spans="1:10" ht="72" customHeight="1" x14ac:dyDescent="0.25">
      <c r="A169" s="38">
        <v>168</v>
      </c>
      <c r="B169" s="5" t="s">
        <v>434</v>
      </c>
      <c r="C169" s="9" t="s">
        <v>435</v>
      </c>
      <c r="D169" s="1" t="s">
        <v>1</v>
      </c>
      <c r="E169" s="1" t="s">
        <v>436</v>
      </c>
      <c r="F169" s="1" t="s">
        <v>437</v>
      </c>
      <c r="G169" s="1" t="s">
        <v>438</v>
      </c>
      <c r="H169" s="1">
        <v>34000000</v>
      </c>
      <c r="I169" s="1" t="s">
        <v>362</v>
      </c>
      <c r="J169" s="11" t="s">
        <v>588</v>
      </c>
    </row>
    <row r="170" spans="1:10" ht="65.25" customHeight="1" x14ac:dyDescent="0.25">
      <c r="A170" s="38">
        <v>169</v>
      </c>
      <c r="B170" s="6" t="s">
        <v>61</v>
      </c>
      <c r="C170" s="9" t="s">
        <v>439</v>
      </c>
      <c r="D170" s="2" t="s">
        <v>8</v>
      </c>
      <c r="E170" s="2" t="s">
        <v>440</v>
      </c>
      <c r="F170" s="2" t="s">
        <v>139</v>
      </c>
      <c r="G170" s="2" t="s">
        <v>441</v>
      </c>
      <c r="H170" s="2">
        <v>162750</v>
      </c>
      <c r="I170" s="2" t="s">
        <v>442</v>
      </c>
      <c r="J170" s="11" t="s">
        <v>588</v>
      </c>
    </row>
    <row r="171" spans="1:10" ht="126.75" customHeight="1" x14ac:dyDescent="0.25">
      <c r="A171" s="38">
        <v>170</v>
      </c>
      <c r="B171" s="5" t="s">
        <v>146</v>
      </c>
      <c r="C171" s="9" t="s">
        <v>443</v>
      </c>
      <c r="D171" s="1" t="s">
        <v>99</v>
      </c>
      <c r="E171" s="1" t="s">
        <v>277</v>
      </c>
      <c r="F171" s="1" t="s">
        <v>444</v>
      </c>
      <c r="G171" s="1" t="s">
        <v>445</v>
      </c>
      <c r="H171" s="1">
        <v>912048</v>
      </c>
      <c r="I171" s="1" t="s">
        <v>442</v>
      </c>
      <c r="J171" s="14" t="s">
        <v>594</v>
      </c>
    </row>
    <row r="172" spans="1:10" ht="96" customHeight="1" x14ac:dyDescent="0.25">
      <c r="A172" s="38">
        <v>171</v>
      </c>
      <c r="B172" s="6" t="s">
        <v>446</v>
      </c>
      <c r="C172" s="9" t="s">
        <v>447</v>
      </c>
      <c r="D172" s="2" t="s">
        <v>1</v>
      </c>
      <c r="E172" s="2" t="s">
        <v>448</v>
      </c>
      <c r="F172" s="2" t="s">
        <v>449</v>
      </c>
      <c r="G172" s="2" t="s">
        <v>450</v>
      </c>
      <c r="H172" s="2">
        <v>269040</v>
      </c>
      <c r="I172" s="2" t="s">
        <v>427</v>
      </c>
      <c r="J172" s="11" t="s">
        <v>588</v>
      </c>
    </row>
    <row r="173" spans="1:10" ht="93" customHeight="1" x14ac:dyDescent="0.25">
      <c r="A173" s="38">
        <v>172</v>
      </c>
      <c r="B173" s="5" t="s">
        <v>446</v>
      </c>
      <c r="C173" s="9" t="s">
        <v>447</v>
      </c>
      <c r="D173" s="1" t="s">
        <v>1</v>
      </c>
      <c r="E173" s="1" t="s">
        <v>448</v>
      </c>
      <c r="F173" s="1" t="s">
        <v>243</v>
      </c>
      <c r="G173" s="1" t="s">
        <v>239</v>
      </c>
      <c r="H173" s="1">
        <v>467280</v>
      </c>
      <c r="I173" s="1" t="s">
        <v>427</v>
      </c>
      <c r="J173" s="11" t="s">
        <v>588</v>
      </c>
    </row>
    <row r="174" spans="1:10" ht="81" customHeight="1" x14ac:dyDescent="0.25">
      <c r="A174" s="38">
        <v>173</v>
      </c>
      <c r="B174" s="6" t="s">
        <v>451</v>
      </c>
      <c r="C174" s="9" t="s">
        <v>452</v>
      </c>
      <c r="D174" s="2" t="s">
        <v>1</v>
      </c>
      <c r="E174" s="2" t="s">
        <v>453</v>
      </c>
      <c r="F174" s="2" t="s">
        <v>454</v>
      </c>
      <c r="G174" s="2" t="s">
        <v>455</v>
      </c>
      <c r="H174" s="2">
        <v>261252</v>
      </c>
      <c r="I174" s="2" t="s">
        <v>456</v>
      </c>
      <c r="J174" s="11" t="s">
        <v>588</v>
      </c>
    </row>
    <row r="175" spans="1:10" ht="84.75" customHeight="1" x14ac:dyDescent="0.25">
      <c r="A175" s="38">
        <v>174</v>
      </c>
      <c r="B175" s="5" t="s">
        <v>457</v>
      </c>
      <c r="C175" s="9" t="s">
        <v>458</v>
      </c>
      <c r="D175" s="1" t="s">
        <v>1</v>
      </c>
      <c r="E175" s="1" t="s">
        <v>459</v>
      </c>
      <c r="F175" s="1" t="s">
        <v>370</v>
      </c>
      <c r="G175" s="1" t="s">
        <v>460</v>
      </c>
      <c r="H175" s="1">
        <v>263376</v>
      </c>
      <c r="I175" s="1" t="s">
        <v>456</v>
      </c>
      <c r="J175" s="11" t="s">
        <v>588</v>
      </c>
    </row>
    <row r="176" spans="1:10" ht="87" customHeight="1" x14ac:dyDescent="0.25">
      <c r="A176" s="38">
        <v>175</v>
      </c>
      <c r="B176" s="6" t="s">
        <v>461</v>
      </c>
      <c r="C176" s="9" t="s">
        <v>462</v>
      </c>
      <c r="D176" s="2" t="s">
        <v>8</v>
      </c>
      <c r="E176" s="2" t="s">
        <v>463</v>
      </c>
      <c r="F176" s="2" t="s">
        <v>464</v>
      </c>
      <c r="G176" s="2" t="s">
        <v>465</v>
      </c>
      <c r="H176" s="2">
        <v>122480</v>
      </c>
      <c r="I176" s="2" t="s">
        <v>456</v>
      </c>
      <c r="J176" s="12" t="s">
        <v>590</v>
      </c>
    </row>
    <row r="177" spans="1:10" ht="85.5" customHeight="1" x14ac:dyDescent="0.25">
      <c r="A177" s="38">
        <v>176</v>
      </c>
      <c r="B177" s="5" t="s">
        <v>50</v>
      </c>
      <c r="C177" s="9" t="s">
        <v>466</v>
      </c>
      <c r="D177" s="1" t="s">
        <v>1</v>
      </c>
      <c r="E177" s="1" t="s">
        <v>414</v>
      </c>
      <c r="F177" s="1" t="s">
        <v>467</v>
      </c>
      <c r="G177" s="1" t="s">
        <v>468</v>
      </c>
      <c r="H177" s="1">
        <v>22951000</v>
      </c>
      <c r="I177" s="1" t="s">
        <v>417</v>
      </c>
      <c r="J177" s="11" t="s">
        <v>588</v>
      </c>
    </row>
    <row r="178" spans="1:10" ht="81.75" customHeight="1" x14ac:dyDescent="0.25">
      <c r="A178" s="38">
        <v>177</v>
      </c>
      <c r="B178" s="6" t="s">
        <v>469</v>
      </c>
      <c r="C178" s="9" t="s">
        <v>470</v>
      </c>
      <c r="D178" s="2" t="s">
        <v>99</v>
      </c>
      <c r="E178" s="2" t="s">
        <v>414</v>
      </c>
      <c r="F178" s="2" t="s">
        <v>471</v>
      </c>
      <c r="G178" s="2" t="s">
        <v>472</v>
      </c>
      <c r="H178" s="2">
        <v>1439602</v>
      </c>
      <c r="I178" s="2" t="s">
        <v>414</v>
      </c>
      <c r="J178" s="14" t="s">
        <v>594</v>
      </c>
    </row>
    <row r="179" spans="1:10" ht="104.25" customHeight="1" x14ac:dyDescent="0.25">
      <c r="A179" s="38">
        <v>178</v>
      </c>
      <c r="B179" s="5" t="s">
        <v>473</v>
      </c>
      <c r="C179" s="9" t="s">
        <v>474</v>
      </c>
      <c r="D179" s="1" t="s">
        <v>1</v>
      </c>
      <c r="E179" s="1" t="s">
        <v>463</v>
      </c>
      <c r="F179" s="1" t="s">
        <v>243</v>
      </c>
      <c r="G179" s="1" t="s">
        <v>475</v>
      </c>
      <c r="H179" s="1">
        <v>236000</v>
      </c>
      <c r="I179" s="1" t="s">
        <v>414</v>
      </c>
      <c r="J179" s="11" t="s">
        <v>588</v>
      </c>
    </row>
    <row r="180" spans="1:10" ht="96.75" customHeight="1" x14ac:dyDescent="0.25">
      <c r="A180" s="38">
        <v>179</v>
      </c>
      <c r="B180" s="6" t="s">
        <v>476</v>
      </c>
      <c r="C180" s="9" t="s">
        <v>477</v>
      </c>
      <c r="D180" s="2" t="s">
        <v>8</v>
      </c>
      <c r="E180" s="2" t="s">
        <v>478</v>
      </c>
      <c r="F180" s="2" t="s">
        <v>479</v>
      </c>
      <c r="G180" s="2" t="s">
        <v>475</v>
      </c>
      <c r="H180" s="2">
        <v>236000</v>
      </c>
      <c r="I180" s="2" t="s">
        <v>403</v>
      </c>
      <c r="J180" s="11" t="s">
        <v>588</v>
      </c>
    </row>
    <row r="181" spans="1:10" ht="100.5" customHeight="1" x14ac:dyDescent="0.25">
      <c r="A181" s="38">
        <v>180</v>
      </c>
      <c r="B181" s="5" t="s">
        <v>480</v>
      </c>
      <c r="C181" s="9" t="s">
        <v>481</v>
      </c>
      <c r="D181" s="1" t="s">
        <v>99</v>
      </c>
      <c r="E181" s="1" t="s">
        <v>482</v>
      </c>
      <c r="F181" s="1" t="s">
        <v>483</v>
      </c>
      <c r="G181" s="1" t="s">
        <v>484</v>
      </c>
      <c r="H181" s="1">
        <v>310387</v>
      </c>
      <c r="I181" s="1" t="s">
        <v>403</v>
      </c>
      <c r="J181" s="13" t="s">
        <v>591</v>
      </c>
    </row>
    <row r="182" spans="1:10" ht="81" customHeight="1" x14ac:dyDescent="0.25">
      <c r="A182" s="38">
        <v>181</v>
      </c>
      <c r="B182" s="6" t="s">
        <v>78</v>
      </c>
      <c r="C182" s="9" t="s">
        <v>485</v>
      </c>
      <c r="D182" s="2" t="s">
        <v>8</v>
      </c>
      <c r="E182" s="2" t="s">
        <v>357</v>
      </c>
      <c r="F182" s="2" t="s">
        <v>81</v>
      </c>
      <c r="G182" s="2" t="s">
        <v>486</v>
      </c>
      <c r="H182" s="2">
        <v>46020</v>
      </c>
      <c r="I182" s="2" t="s">
        <v>487</v>
      </c>
      <c r="J182" s="12" t="s">
        <v>590</v>
      </c>
    </row>
    <row r="183" spans="1:10" ht="69" customHeight="1" x14ac:dyDescent="0.25">
      <c r="A183" s="38">
        <v>182</v>
      </c>
      <c r="B183" s="5" t="s">
        <v>78</v>
      </c>
      <c r="C183" s="9" t="s">
        <v>485</v>
      </c>
      <c r="D183" s="1" t="s">
        <v>8</v>
      </c>
      <c r="E183" s="1" t="s">
        <v>488</v>
      </c>
      <c r="F183" s="1" t="s">
        <v>83</v>
      </c>
      <c r="G183" s="1" t="s">
        <v>486</v>
      </c>
      <c r="H183" s="1">
        <v>436600</v>
      </c>
      <c r="I183" s="1" t="s">
        <v>487</v>
      </c>
      <c r="J183" s="12" t="s">
        <v>590</v>
      </c>
    </row>
    <row r="184" spans="1:10" ht="75.75" customHeight="1" x14ac:dyDescent="0.25">
      <c r="A184" s="38">
        <v>183</v>
      </c>
      <c r="B184" s="6" t="s">
        <v>347</v>
      </c>
      <c r="C184" s="9" t="s">
        <v>489</v>
      </c>
      <c r="D184" s="2" t="s">
        <v>1</v>
      </c>
      <c r="E184" s="2" t="s">
        <v>490</v>
      </c>
      <c r="F184" s="2" t="s">
        <v>491</v>
      </c>
      <c r="G184" s="2" t="s">
        <v>492</v>
      </c>
      <c r="H184" s="2">
        <v>3906154</v>
      </c>
      <c r="I184" s="2" t="s">
        <v>459</v>
      </c>
      <c r="J184" s="11" t="s">
        <v>588</v>
      </c>
    </row>
    <row r="185" spans="1:10" ht="68.25" customHeight="1" x14ac:dyDescent="0.25">
      <c r="A185" s="38">
        <v>184</v>
      </c>
      <c r="B185" s="5" t="s">
        <v>78</v>
      </c>
      <c r="C185" s="9" t="s">
        <v>493</v>
      </c>
      <c r="D185" s="1" t="s">
        <v>1</v>
      </c>
      <c r="E185" s="1" t="s">
        <v>494</v>
      </c>
      <c r="F185" s="1" t="s">
        <v>495</v>
      </c>
      <c r="G185" s="1" t="s">
        <v>496</v>
      </c>
      <c r="H185" s="1">
        <v>1680530</v>
      </c>
      <c r="I185" s="1" t="s">
        <v>448</v>
      </c>
      <c r="J185" s="14" t="s">
        <v>594</v>
      </c>
    </row>
    <row r="186" spans="1:10" ht="71.25" customHeight="1" x14ac:dyDescent="0.25">
      <c r="A186" s="38">
        <v>185</v>
      </c>
      <c r="B186" s="6" t="s">
        <v>497</v>
      </c>
      <c r="C186" s="9" t="s">
        <v>498</v>
      </c>
      <c r="D186" s="2" t="s">
        <v>1</v>
      </c>
      <c r="E186" s="2" t="s">
        <v>266</v>
      </c>
      <c r="F186" s="2" t="s">
        <v>499</v>
      </c>
      <c r="G186" s="2" t="s">
        <v>500</v>
      </c>
      <c r="H186" s="2">
        <v>44604</v>
      </c>
      <c r="I186" s="2" t="s">
        <v>277</v>
      </c>
      <c r="J186" s="11" t="s">
        <v>588</v>
      </c>
    </row>
    <row r="187" spans="1:10" ht="87.75" customHeight="1" x14ac:dyDescent="0.25">
      <c r="A187" s="38">
        <v>186</v>
      </c>
      <c r="B187" s="5" t="s">
        <v>501</v>
      </c>
      <c r="C187" s="9" t="s">
        <v>502</v>
      </c>
      <c r="D187" s="1" t="s">
        <v>1</v>
      </c>
      <c r="E187" s="1" t="s">
        <v>503</v>
      </c>
      <c r="F187" s="1" t="s">
        <v>504</v>
      </c>
      <c r="G187" s="1" t="s">
        <v>505</v>
      </c>
      <c r="H187" s="1">
        <v>64900</v>
      </c>
      <c r="I187" s="1" t="s">
        <v>357</v>
      </c>
      <c r="J187" s="11" t="s">
        <v>588</v>
      </c>
    </row>
    <row r="188" spans="1:10" ht="123" customHeight="1" x14ac:dyDescent="0.25">
      <c r="A188" s="38">
        <v>187</v>
      </c>
      <c r="B188" s="6" t="s">
        <v>158</v>
      </c>
      <c r="C188" s="9" t="s">
        <v>506</v>
      </c>
      <c r="D188" s="2" t="s">
        <v>1</v>
      </c>
      <c r="E188" s="2" t="s">
        <v>507</v>
      </c>
      <c r="F188" s="2" t="s">
        <v>358</v>
      </c>
      <c r="G188" s="2" t="s">
        <v>508</v>
      </c>
      <c r="H188" s="2">
        <v>40238</v>
      </c>
      <c r="I188" s="2" t="s">
        <v>357</v>
      </c>
      <c r="J188" s="11" t="s">
        <v>588</v>
      </c>
    </row>
    <row r="189" spans="1:10" ht="45" x14ac:dyDescent="0.25">
      <c r="A189" s="38">
        <v>188</v>
      </c>
      <c r="B189" s="5" t="s">
        <v>307</v>
      </c>
      <c r="C189" s="9" t="s">
        <v>509</v>
      </c>
      <c r="D189" s="1" t="s">
        <v>1</v>
      </c>
      <c r="E189" s="1" t="s">
        <v>490</v>
      </c>
      <c r="F189" s="1" t="s">
        <v>358</v>
      </c>
      <c r="G189" s="1" t="s">
        <v>510</v>
      </c>
      <c r="H189" s="1">
        <v>87792</v>
      </c>
      <c r="I189" s="1" t="s">
        <v>488</v>
      </c>
      <c r="J189" s="11" t="s">
        <v>588</v>
      </c>
    </row>
    <row r="190" spans="1:10" ht="76.5" customHeight="1" x14ac:dyDescent="0.25">
      <c r="A190" s="38">
        <v>189</v>
      </c>
      <c r="B190" s="6" t="s">
        <v>174</v>
      </c>
      <c r="C190" s="9" t="s">
        <v>511</v>
      </c>
      <c r="D190" s="2" t="s">
        <v>8</v>
      </c>
      <c r="E190" s="2" t="s">
        <v>14</v>
      </c>
      <c r="F190" s="2" t="s">
        <v>512</v>
      </c>
      <c r="G190" s="2" t="s">
        <v>513</v>
      </c>
      <c r="H190" s="2">
        <v>6212700</v>
      </c>
      <c r="I190" s="2" t="s">
        <v>266</v>
      </c>
      <c r="J190" s="12" t="s">
        <v>590</v>
      </c>
    </row>
    <row r="191" spans="1:10" ht="72.75" customHeight="1" x14ac:dyDescent="0.25">
      <c r="A191" s="38">
        <v>190</v>
      </c>
      <c r="B191" s="5" t="s">
        <v>174</v>
      </c>
      <c r="C191" s="9" t="s">
        <v>514</v>
      </c>
      <c r="D191" s="1" t="s">
        <v>8</v>
      </c>
      <c r="E191" s="1" t="s">
        <v>482</v>
      </c>
      <c r="F191" s="1" t="s">
        <v>225</v>
      </c>
      <c r="G191" s="1" t="s">
        <v>515</v>
      </c>
      <c r="H191" s="1">
        <v>2698500</v>
      </c>
      <c r="I191" s="1" t="s">
        <v>431</v>
      </c>
      <c r="J191" s="11" t="s">
        <v>588</v>
      </c>
    </row>
    <row r="192" spans="1:10" ht="60" x14ac:dyDescent="0.25">
      <c r="A192" s="38">
        <v>191</v>
      </c>
      <c r="B192" s="6" t="s">
        <v>516</v>
      </c>
      <c r="C192" s="9" t="s">
        <v>517</v>
      </c>
      <c r="D192" s="2" t="s">
        <v>99</v>
      </c>
      <c r="E192" s="2" t="s">
        <v>518</v>
      </c>
      <c r="F192" s="2" t="s">
        <v>519</v>
      </c>
      <c r="G192" s="2" t="s">
        <v>520</v>
      </c>
      <c r="H192" s="2">
        <v>1762961</v>
      </c>
      <c r="I192" s="2" t="s">
        <v>423</v>
      </c>
      <c r="J192" s="13" t="s">
        <v>591</v>
      </c>
    </row>
    <row r="193" spans="1:10" ht="45" x14ac:dyDescent="0.25">
      <c r="A193" s="38">
        <v>192</v>
      </c>
      <c r="B193" s="5" t="s">
        <v>130</v>
      </c>
      <c r="C193" s="9" t="s">
        <v>521</v>
      </c>
      <c r="D193" s="1" t="s">
        <v>1</v>
      </c>
      <c r="E193" s="1" t="s">
        <v>482</v>
      </c>
      <c r="F193" s="1" t="s">
        <v>522</v>
      </c>
      <c r="G193" s="1" t="s">
        <v>523</v>
      </c>
      <c r="H193" s="1">
        <v>14000000</v>
      </c>
      <c r="I193" s="1" t="s">
        <v>524</v>
      </c>
      <c r="J193" s="11" t="s">
        <v>588</v>
      </c>
    </row>
    <row r="194" spans="1:10" ht="90" x14ac:dyDescent="0.25">
      <c r="A194" s="38">
        <v>193</v>
      </c>
      <c r="B194" s="6" t="s">
        <v>525</v>
      </c>
      <c r="C194" s="9" t="s">
        <v>526</v>
      </c>
      <c r="D194" s="2" t="s">
        <v>99</v>
      </c>
      <c r="E194" s="2" t="s">
        <v>527</v>
      </c>
      <c r="F194" s="2" t="s">
        <v>528</v>
      </c>
      <c r="G194" s="2" t="s">
        <v>54</v>
      </c>
      <c r="H194" s="2">
        <v>1712331</v>
      </c>
      <c r="I194" s="2" t="s">
        <v>529</v>
      </c>
      <c r="J194" s="13" t="s">
        <v>591</v>
      </c>
    </row>
    <row r="195" spans="1:10" ht="45" x14ac:dyDescent="0.25">
      <c r="A195" s="38">
        <v>194</v>
      </c>
      <c r="B195" s="5" t="s">
        <v>530</v>
      </c>
      <c r="C195" s="9" t="s">
        <v>531</v>
      </c>
      <c r="D195" s="1" t="s">
        <v>1</v>
      </c>
      <c r="E195" s="1" t="s">
        <v>453</v>
      </c>
      <c r="F195" s="1" t="s">
        <v>337</v>
      </c>
      <c r="G195" s="1" t="s">
        <v>532</v>
      </c>
      <c r="H195" s="1">
        <v>135672</v>
      </c>
      <c r="I195" s="1" t="s">
        <v>529</v>
      </c>
      <c r="J195" s="11" t="s">
        <v>588</v>
      </c>
    </row>
    <row r="196" spans="1:10" ht="93.75" customHeight="1" x14ac:dyDescent="0.25">
      <c r="A196" s="38">
        <v>195</v>
      </c>
      <c r="B196" s="6" t="s">
        <v>533</v>
      </c>
      <c r="C196" s="9" t="s">
        <v>534</v>
      </c>
      <c r="D196" s="2" t="s">
        <v>1</v>
      </c>
      <c r="E196" s="2" t="s">
        <v>518</v>
      </c>
      <c r="F196" s="2" t="s">
        <v>3</v>
      </c>
      <c r="G196" s="2" t="s">
        <v>535</v>
      </c>
      <c r="H196" s="2">
        <v>100961</v>
      </c>
      <c r="I196" s="2" t="s">
        <v>529</v>
      </c>
      <c r="J196" s="11" t="s">
        <v>588</v>
      </c>
    </row>
    <row r="197" spans="1:10" ht="60" customHeight="1" x14ac:dyDescent="0.25">
      <c r="A197" s="38">
        <v>196</v>
      </c>
      <c r="B197" s="5" t="s">
        <v>536</v>
      </c>
      <c r="C197" s="9" t="s">
        <v>537</v>
      </c>
      <c r="D197" s="1" t="s">
        <v>8</v>
      </c>
      <c r="E197" s="1" t="s">
        <v>538</v>
      </c>
      <c r="F197" s="1" t="s">
        <v>186</v>
      </c>
      <c r="G197" s="1" t="s">
        <v>252</v>
      </c>
      <c r="H197" s="1">
        <v>1039641</v>
      </c>
      <c r="I197" s="1" t="s">
        <v>453</v>
      </c>
      <c r="J197" s="11" t="s">
        <v>588</v>
      </c>
    </row>
    <row r="198" spans="1:10" ht="75" customHeight="1" x14ac:dyDescent="0.25">
      <c r="A198" s="38">
        <v>197</v>
      </c>
      <c r="B198" s="6" t="s">
        <v>71</v>
      </c>
      <c r="C198" s="9" t="s">
        <v>539</v>
      </c>
      <c r="D198" s="2" t="s">
        <v>1</v>
      </c>
      <c r="E198" s="2" t="s">
        <v>540</v>
      </c>
      <c r="F198" s="2" t="s">
        <v>541</v>
      </c>
      <c r="G198" s="2" t="s">
        <v>393</v>
      </c>
      <c r="H198" s="2">
        <v>4000000</v>
      </c>
      <c r="I198" s="2" t="s">
        <v>478</v>
      </c>
      <c r="J198" s="11" t="s">
        <v>588</v>
      </c>
    </row>
    <row r="199" spans="1:10" ht="48.75" customHeight="1" x14ac:dyDescent="0.25">
      <c r="A199" s="38">
        <v>198</v>
      </c>
      <c r="B199" s="5" t="s">
        <v>301</v>
      </c>
      <c r="C199" s="9" t="s">
        <v>542</v>
      </c>
      <c r="D199" s="1" t="s">
        <v>1</v>
      </c>
      <c r="E199" s="1" t="s">
        <v>507</v>
      </c>
      <c r="F199" s="1" t="s">
        <v>543</v>
      </c>
      <c r="G199" s="1" t="s">
        <v>213</v>
      </c>
      <c r="H199" s="1">
        <v>430500</v>
      </c>
      <c r="I199" s="1" t="s">
        <v>540</v>
      </c>
      <c r="J199" s="11" t="s">
        <v>588</v>
      </c>
    </row>
    <row r="200" spans="1:10" ht="66.75" customHeight="1" x14ac:dyDescent="0.25">
      <c r="A200" s="38">
        <v>199</v>
      </c>
      <c r="B200" s="6" t="s">
        <v>174</v>
      </c>
      <c r="C200" s="9" t="s">
        <v>544</v>
      </c>
      <c r="D200" s="2" t="s">
        <v>99</v>
      </c>
      <c r="E200" s="2" t="s">
        <v>518</v>
      </c>
      <c r="F200" s="2" t="s">
        <v>209</v>
      </c>
      <c r="G200" s="2" t="s">
        <v>545</v>
      </c>
      <c r="H200" s="2">
        <v>574000</v>
      </c>
      <c r="I200" s="2" t="s">
        <v>538</v>
      </c>
      <c r="J200" s="13" t="s">
        <v>591</v>
      </c>
    </row>
    <row r="201" spans="1:10" ht="75.75" customHeight="1" x14ac:dyDescent="0.25">
      <c r="A201" s="38">
        <v>200</v>
      </c>
      <c r="B201" s="5" t="s">
        <v>546</v>
      </c>
      <c r="C201" s="9" t="s">
        <v>547</v>
      </c>
      <c r="D201" s="1" t="s">
        <v>1</v>
      </c>
      <c r="E201" s="1" t="s">
        <v>548</v>
      </c>
      <c r="F201" s="1" t="s">
        <v>243</v>
      </c>
      <c r="G201" s="1" t="s">
        <v>549</v>
      </c>
      <c r="H201" s="1">
        <v>47200</v>
      </c>
      <c r="I201" s="1" t="s">
        <v>538</v>
      </c>
      <c r="J201" s="11" t="s">
        <v>588</v>
      </c>
    </row>
    <row r="202" spans="1:10" ht="83.25" customHeight="1" x14ac:dyDescent="0.25">
      <c r="A202" s="38">
        <v>201</v>
      </c>
      <c r="B202" s="6" t="s">
        <v>368</v>
      </c>
      <c r="C202" s="9" t="s">
        <v>550</v>
      </c>
      <c r="D202" s="2" t="s">
        <v>1</v>
      </c>
      <c r="E202" s="2" t="s">
        <v>490</v>
      </c>
      <c r="F202" s="2" t="s">
        <v>243</v>
      </c>
      <c r="G202" s="2" t="s">
        <v>551</v>
      </c>
      <c r="H202" s="2">
        <v>76700</v>
      </c>
      <c r="I202" s="2" t="s">
        <v>67</v>
      </c>
      <c r="J202" s="11" t="s">
        <v>588</v>
      </c>
    </row>
    <row r="203" spans="1:10" ht="56.25" customHeight="1" x14ac:dyDescent="0.25">
      <c r="A203" s="38">
        <v>202</v>
      </c>
      <c r="B203" s="5" t="s">
        <v>552</v>
      </c>
      <c r="C203" s="9" t="s">
        <v>553</v>
      </c>
      <c r="D203" s="1" t="s">
        <v>8</v>
      </c>
      <c r="E203" s="1" t="s">
        <v>527</v>
      </c>
      <c r="F203" s="1" t="s">
        <v>554</v>
      </c>
      <c r="G203" s="1" t="s">
        <v>252</v>
      </c>
      <c r="H203" s="1">
        <v>867683</v>
      </c>
      <c r="I203" s="1" t="s">
        <v>14</v>
      </c>
      <c r="J203" s="12" t="s">
        <v>590</v>
      </c>
    </row>
    <row r="204" spans="1:10" ht="76.5" customHeight="1" x14ac:dyDescent="0.25">
      <c r="A204" s="38">
        <v>203</v>
      </c>
      <c r="B204" s="6" t="s">
        <v>50</v>
      </c>
      <c r="C204" s="9" t="s">
        <v>555</v>
      </c>
      <c r="D204" s="2" t="s">
        <v>8</v>
      </c>
      <c r="E204" s="2" t="s">
        <v>490</v>
      </c>
      <c r="F204" s="2" t="s">
        <v>556</v>
      </c>
      <c r="G204" s="2" t="s">
        <v>557</v>
      </c>
      <c r="H204" s="2">
        <v>5103500</v>
      </c>
      <c r="I204" s="2" t="s">
        <v>527</v>
      </c>
      <c r="J204" s="11" t="s">
        <v>588</v>
      </c>
    </row>
    <row r="205" spans="1:10" ht="93" customHeight="1" x14ac:dyDescent="0.25">
      <c r="A205" s="38">
        <v>204</v>
      </c>
      <c r="B205" s="5" t="s">
        <v>469</v>
      </c>
      <c r="C205" s="9" t="s">
        <v>558</v>
      </c>
      <c r="D205" s="1" t="s">
        <v>99</v>
      </c>
      <c r="E205" s="1" t="s">
        <v>559</v>
      </c>
      <c r="F205" s="1" t="s">
        <v>471</v>
      </c>
      <c r="G205" s="1" t="s">
        <v>560</v>
      </c>
      <c r="H205" s="1">
        <v>1124184</v>
      </c>
      <c r="I205" s="1" t="s">
        <v>561</v>
      </c>
      <c r="J205" s="14" t="s">
        <v>594</v>
      </c>
    </row>
    <row r="206" spans="1:10" ht="84.75" customHeight="1" x14ac:dyDescent="0.25">
      <c r="A206" s="38">
        <v>205</v>
      </c>
      <c r="B206" s="6" t="s">
        <v>562</v>
      </c>
      <c r="C206" s="9" t="s">
        <v>563</v>
      </c>
      <c r="D206" s="2" t="s">
        <v>1</v>
      </c>
      <c r="E206" s="2" t="s">
        <v>503</v>
      </c>
      <c r="F206" s="2" t="s">
        <v>243</v>
      </c>
      <c r="G206" s="2" t="s">
        <v>564</v>
      </c>
      <c r="H206" s="2">
        <v>34805</v>
      </c>
      <c r="I206" s="2" t="s">
        <v>561</v>
      </c>
      <c r="J206" s="11" t="s">
        <v>588</v>
      </c>
    </row>
    <row r="207" spans="1:10" ht="66.75" customHeight="1" x14ac:dyDescent="0.25">
      <c r="A207" s="38">
        <v>206</v>
      </c>
      <c r="B207" s="5" t="s">
        <v>50</v>
      </c>
      <c r="C207" s="9" t="s">
        <v>565</v>
      </c>
      <c r="D207" s="1" t="s">
        <v>1</v>
      </c>
      <c r="E207" s="1" t="s">
        <v>559</v>
      </c>
      <c r="F207" s="1" t="s">
        <v>40</v>
      </c>
      <c r="G207" s="1" t="s">
        <v>566</v>
      </c>
      <c r="H207" s="1">
        <v>295000</v>
      </c>
      <c r="I207" s="1" t="s">
        <v>518</v>
      </c>
      <c r="J207" s="11" t="s">
        <v>588</v>
      </c>
    </row>
    <row r="208" spans="1:10" ht="99.75" customHeight="1" x14ac:dyDescent="0.25">
      <c r="A208" s="38">
        <v>207</v>
      </c>
      <c r="B208" s="6" t="s">
        <v>163</v>
      </c>
      <c r="C208" s="9" t="s">
        <v>567</v>
      </c>
      <c r="D208" s="2" t="s">
        <v>1</v>
      </c>
      <c r="E208" s="2" t="s">
        <v>568</v>
      </c>
      <c r="F208" s="2" t="s">
        <v>569</v>
      </c>
      <c r="G208" s="2" t="s">
        <v>570</v>
      </c>
      <c r="H208" s="2">
        <v>4649093</v>
      </c>
      <c r="I208" s="2" t="s">
        <v>503</v>
      </c>
      <c r="J208" s="16" t="s">
        <v>593</v>
      </c>
    </row>
    <row r="209" spans="1:10" ht="79.5" customHeight="1" x14ac:dyDescent="0.25">
      <c r="A209" s="38">
        <v>208</v>
      </c>
      <c r="B209" s="5" t="s">
        <v>476</v>
      </c>
      <c r="C209" s="9" t="s">
        <v>571</v>
      </c>
      <c r="D209" s="1" t="s">
        <v>8</v>
      </c>
      <c r="E209" s="1" t="s">
        <v>572</v>
      </c>
      <c r="F209" s="1" t="s">
        <v>573</v>
      </c>
      <c r="G209" s="1" t="s">
        <v>574</v>
      </c>
      <c r="H209" s="1">
        <v>904050</v>
      </c>
      <c r="I209" s="1" t="s">
        <v>503</v>
      </c>
      <c r="J209" s="11" t="s">
        <v>588</v>
      </c>
    </row>
    <row r="210" spans="1:10" ht="94.5" customHeight="1" x14ac:dyDescent="0.25">
      <c r="A210" s="38">
        <v>209</v>
      </c>
      <c r="B210" s="6" t="s">
        <v>469</v>
      </c>
      <c r="C210" s="9" t="s">
        <v>575</v>
      </c>
      <c r="D210" s="2" t="s">
        <v>99</v>
      </c>
      <c r="E210" s="2" t="s">
        <v>559</v>
      </c>
      <c r="F210" s="2" t="s">
        <v>576</v>
      </c>
      <c r="G210" s="2" t="s">
        <v>577</v>
      </c>
      <c r="H210" s="2">
        <v>258259</v>
      </c>
      <c r="I210" s="2" t="s">
        <v>568</v>
      </c>
      <c r="J210" s="14" t="s">
        <v>594</v>
      </c>
    </row>
    <row r="211" spans="1:10" x14ac:dyDescent="0.25">
      <c r="H211" s="30">
        <f>SUM(H2:H210)</f>
        <v>453319400</v>
      </c>
    </row>
    <row r="212" spans="1:10" x14ac:dyDescent="0.25">
      <c r="H212" s="31"/>
    </row>
    <row r="213" spans="1:10" x14ac:dyDescent="0.25">
      <c r="H213" s="31"/>
    </row>
    <row r="214" spans="1:10" x14ac:dyDescent="0.25">
      <c r="H214" s="31"/>
    </row>
    <row r="215" spans="1:10" x14ac:dyDescent="0.25">
      <c r="H215" s="31"/>
    </row>
    <row r="216" spans="1:10" x14ac:dyDescent="0.25">
      <c r="H216" s="31"/>
    </row>
    <row r="217" spans="1:10" x14ac:dyDescent="0.25">
      <c r="H217" s="31"/>
    </row>
    <row r="218" spans="1:10" x14ac:dyDescent="0.25">
      <c r="H218" s="31"/>
    </row>
    <row r="219" spans="1:10" x14ac:dyDescent="0.25">
      <c r="H219" s="31"/>
    </row>
  </sheetData>
  <mergeCells count="7">
    <mergeCell ref="I68:I69"/>
    <mergeCell ref="B68:B69"/>
    <mergeCell ref="C68:C69"/>
    <mergeCell ref="D68:D69"/>
    <mergeCell ref="E68:E69"/>
    <mergeCell ref="F68:F69"/>
    <mergeCell ref="G68:G69"/>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topLeftCell="A7" workbookViewId="0">
      <selection activeCell="B13" sqref="B13"/>
    </sheetView>
  </sheetViews>
  <sheetFormatPr defaultRowHeight="15" x14ac:dyDescent="0.25"/>
  <cols>
    <col min="1" max="1" width="71.5703125" style="18" customWidth="1"/>
    <col min="2" max="2" width="20.42578125" customWidth="1"/>
    <col min="3" max="3" width="23.7109375" customWidth="1"/>
    <col min="4" max="4" width="24.85546875" customWidth="1"/>
    <col min="5" max="5" width="18.28515625" customWidth="1"/>
  </cols>
  <sheetData>
    <row r="1" spans="1:5" s="19" customFormat="1" x14ac:dyDescent="0.25">
      <c r="A1" s="20" t="s">
        <v>609</v>
      </c>
      <c r="B1" s="21" t="s">
        <v>596</v>
      </c>
      <c r="C1" s="21" t="s">
        <v>597</v>
      </c>
      <c r="D1" s="21" t="s">
        <v>598</v>
      </c>
      <c r="E1" s="21" t="s">
        <v>599</v>
      </c>
    </row>
    <row r="2" spans="1:5" ht="60" x14ac:dyDescent="0.25">
      <c r="A2" s="9" t="s">
        <v>600</v>
      </c>
      <c r="B2" s="22">
        <v>0</v>
      </c>
      <c r="C2" s="22">
        <v>0</v>
      </c>
      <c r="D2" s="24">
        <v>0</v>
      </c>
      <c r="E2" s="27">
        <v>0</v>
      </c>
    </row>
    <row r="3" spans="1:5" ht="45" x14ac:dyDescent="0.25">
      <c r="A3" s="23" t="s">
        <v>601</v>
      </c>
      <c r="B3" s="22">
        <v>10</v>
      </c>
      <c r="C3" s="22">
        <v>52238788</v>
      </c>
      <c r="D3" s="24">
        <f>C3/61.5</f>
        <v>849411.18699186994</v>
      </c>
      <c r="E3" s="27">
        <f>(D3/D11)*100</f>
        <v>11.523616240557983</v>
      </c>
    </row>
    <row r="4" spans="1:5" ht="30" x14ac:dyDescent="0.25">
      <c r="A4" s="23" t="s">
        <v>602</v>
      </c>
      <c r="B4" s="22">
        <v>1</v>
      </c>
      <c r="C4" s="22">
        <v>330400</v>
      </c>
      <c r="D4" s="24">
        <f t="shared" ref="D4:D10" si="0">C4/61.5</f>
        <v>5372.3577235772354</v>
      </c>
      <c r="E4" s="27">
        <v>0</v>
      </c>
    </row>
    <row r="5" spans="1:5" ht="75" x14ac:dyDescent="0.25">
      <c r="A5" s="43" t="s">
        <v>603</v>
      </c>
      <c r="B5" s="22">
        <v>45</v>
      </c>
      <c r="C5" s="22">
        <v>110735313</v>
      </c>
      <c r="D5" s="24">
        <f t="shared" si="0"/>
        <v>1800574.1951219512</v>
      </c>
      <c r="E5" s="27">
        <f>(D5/D11)*100</f>
        <v>24.427658070667171</v>
      </c>
    </row>
    <row r="6" spans="1:5" ht="75" x14ac:dyDescent="0.25">
      <c r="A6" s="9" t="s">
        <v>604</v>
      </c>
      <c r="B6" s="22">
        <v>4</v>
      </c>
      <c r="C6" s="22">
        <v>7418800</v>
      </c>
      <c r="D6" s="24">
        <f t="shared" si="0"/>
        <v>120630.89430894308</v>
      </c>
      <c r="E6" s="27">
        <f>(D6/D11)*100</f>
        <v>1.6365502998548043</v>
      </c>
    </row>
    <row r="7" spans="1:5" ht="150" x14ac:dyDescent="0.25">
      <c r="A7" s="23" t="s">
        <v>605</v>
      </c>
      <c r="B7" s="22">
        <v>1</v>
      </c>
      <c r="C7" s="22">
        <v>5797198</v>
      </c>
      <c r="D7" s="24">
        <f t="shared" si="0"/>
        <v>94263.382113821135</v>
      </c>
      <c r="E7" s="27">
        <f>(D7/D11)*100</f>
        <v>1.2788329817784105</v>
      </c>
    </row>
    <row r="8" spans="1:5" ht="45" x14ac:dyDescent="0.25">
      <c r="A8" s="44" t="s">
        <v>606</v>
      </c>
      <c r="B8" s="22">
        <v>128</v>
      </c>
      <c r="C8" s="22">
        <v>205845745</v>
      </c>
      <c r="D8" s="24">
        <f t="shared" si="0"/>
        <v>3347085.2845528456</v>
      </c>
      <c r="E8" s="27">
        <f>(D8/D11)*100</f>
        <v>45.408545277347493</v>
      </c>
    </row>
    <row r="9" spans="1:5" ht="45" x14ac:dyDescent="0.25">
      <c r="A9" s="9" t="s">
        <v>607</v>
      </c>
      <c r="B9" s="22">
        <v>2</v>
      </c>
      <c r="C9" s="22">
        <v>9357293</v>
      </c>
      <c r="D9" s="24">
        <f t="shared" si="0"/>
        <v>152151.1056910569</v>
      </c>
      <c r="E9" s="27">
        <f>(D9/D11)*100</f>
        <v>2.0641721929394596</v>
      </c>
    </row>
    <row r="10" spans="1:5" x14ac:dyDescent="0.25">
      <c r="A10" s="23" t="s">
        <v>608</v>
      </c>
      <c r="B10" s="22">
        <v>17</v>
      </c>
      <c r="C10" s="22">
        <v>61595863</v>
      </c>
      <c r="D10" s="24">
        <f t="shared" si="0"/>
        <v>1001558.7479674796</v>
      </c>
      <c r="E10" s="27">
        <f>(D10/D11)*100</f>
        <v>13.587740343784096</v>
      </c>
    </row>
    <row r="11" spans="1:5" s="19" customFormat="1" x14ac:dyDescent="0.25">
      <c r="A11" s="26"/>
      <c r="B11" s="21">
        <f>SUM(B2:B10)</f>
        <v>208</v>
      </c>
      <c r="C11" s="21">
        <f>SUM(C2:C10)</f>
        <v>453319400</v>
      </c>
      <c r="D11" s="25">
        <f>SUM(D2:D10)</f>
        <v>7371047.1544715445</v>
      </c>
      <c r="E11" s="27">
        <f>SUM(E2:E10)</f>
        <v>99.927115406929417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6"/>
  <sheetViews>
    <sheetView tabSelected="1" workbookViewId="0">
      <selection activeCell="C13" sqref="C13"/>
    </sheetView>
  </sheetViews>
  <sheetFormatPr defaultRowHeight="15" x14ac:dyDescent="0.25"/>
  <cols>
    <col min="1" max="1" width="62.5703125" customWidth="1"/>
    <col min="2" max="2" width="29.140625" customWidth="1"/>
    <col min="3" max="3" width="22.140625" customWidth="1"/>
    <col min="4" max="4" width="21.5703125" customWidth="1"/>
    <col min="5" max="5" width="17.7109375" customWidth="1"/>
  </cols>
  <sheetData>
    <row r="1" spans="1:5" s="19" customFormat="1" x14ac:dyDescent="0.25">
      <c r="A1" s="29" t="s">
        <v>614</v>
      </c>
      <c r="B1" s="29" t="s">
        <v>596</v>
      </c>
      <c r="C1" s="29" t="s">
        <v>597</v>
      </c>
      <c r="D1" s="29" t="s">
        <v>598</v>
      </c>
      <c r="E1" s="29" t="s">
        <v>599</v>
      </c>
    </row>
    <row r="2" spans="1:5" x14ac:dyDescent="0.25">
      <c r="A2" s="22" t="s">
        <v>610</v>
      </c>
      <c r="B2" s="22">
        <v>128</v>
      </c>
      <c r="C2" s="22">
        <v>205845745</v>
      </c>
      <c r="D2" s="24">
        <f>C2/61.5</f>
        <v>3347085.2845528456</v>
      </c>
      <c r="E2" s="27">
        <f>(D2/D6)*100</f>
        <v>45.408545277347493</v>
      </c>
    </row>
    <row r="3" spans="1:5" x14ac:dyDescent="0.25">
      <c r="A3" s="22" t="s">
        <v>611</v>
      </c>
      <c r="B3" s="22">
        <v>45</v>
      </c>
      <c r="C3" s="22">
        <v>110735313</v>
      </c>
      <c r="D3" s="24">
        <f t="shared" ref="D3:D5" si="0">C3/61.5</f>
        <v>1800574.1951219512</v>
      </c>
      <c r="E3" s="27">
        <f>(D3/D6)*100</f>
        <v>24.427658070667171</v>
      </c>
    </row>
    <row r="4" spans="1:5" x14ac:dyDescent="0.25">
      <c r="A4" s="22" t="s">
        <v>612</v>
      </c>
      <c r="B4" s="22">
        <v>29</v>
      </c>
      <c r="C4" s="22">
        <v>119962249</v>
      </c>
      <c r="D4" s="24">
        <f>C4/61.5</f>
        <v>1950605.674796748</v>
      </c>
      <c r="E4" s="27">
        <f>(D4/D6)*100</f>
        <v>26.46307415919107</v>
      </c>
    </row>
    <row r="5" spans="1:5" x14ac:dyDescent="0.25">
      <c r="A5" s="22" t="s">
        <v>613</v>
      </c>
      <c r="B5" s="22">
        <v>6</v>
      </c>
      <c r="C5" s="22">
        <v>16776093</v>
      </c>
      <c r="D5" s="24">
        <f t="shared" si="0"/>
        <v>272782</v>
      </c>
      <c r="E5" s="27">
        <f>(D5/D6)*100</f>
        <v>3.7007224927942639</v>
      </c>
    </row>
    <row r="6" spans="1:5" x14ac:dyDescent="0.25">
      <c r="B6" s="21">
        <f>SUM(B2:B5)</f>
        <v>208</v>
      </c>
      <c r="C6" s="21">
        <f t="shared" ref="C6" si="1">SUM(C2:C5)</f>
        <v>453319400</v>
      </c>
      <c r="D6" s="25">
        <f>SUM(D2:D5)</f>
        <v>7371047.1544715445</v>
      </c>
      <c r="E6" s="28">
        <f>SUM(E2:E5)</f>
        <v>100</v>
      </c>
    </row>
  </sheetData>
  <pageMargins left="0.25" right="0.25" top="0.75" bottom="0.75" header="0.3" footer="0.3"/>
  <pageSetup paperSize="9" scale="9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Jeton</dc:creator>
  <cp:lastModifiedBy>Jeton</cp:lastModifiedBy>
  <cp:lastPrinted>2017-07-11T11:06:42Z</cp:lastPrinted>
  <dcterms:created xsi:type="dcterms:W3CDTF">2017-07-06T08:24:42Z</dcterms:created>
  <dcterms:modified xsi:type="dcterms:W3CDTF">2017-10-17T09:19:09Z</dcterms:modified>
</cp:coreProperties>
</file>